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Decontamination data\"/>
    </mc:Choice>
  </mc:AlternateContent>
  <bookViews>
    <workbookView xWindow="1005" yWindow="1005" windowWidth="15000" windowHeight="10005"/>
  </bookViews>
  <sheets>
    <sheet name="Sheet1" sheetId="1" r:id="rId1"/>
    <sheet name="ValueList_Helper" sheetId="2" state="hidden" r:id="rId2"/>
  </sheets>
  <calcPr calcId="162913"/>
</workbook>
</file>

<file path=xl/calcChain.xml><?xml version="1.0" encoding="utf-8"?>
<calcChain xmlns="http://schemas.openxmlformats.org/spreadsheetml/2006/main">
  <c r="DR89" i="1" l="1"/>
  <c r="DD89" i="1"/>
  <c r="GY92" i="1" l="1"/>
  <c r="GY91" i="1"/>
  <c r="GX89" i="1"/>
  <c r="GX92" i="1"/>
  <c r="GX91" i="1"/>
  <c r="GJ89" i="1"/>
  <c r="GJ92" i="1" s="1"/>
  <c r="GK92" i="1" s="1"/>
  <c r="FV89" i="1"/>
  <c r="FV92" i="1" s="1"/>
  <c r="FW92" i="1" s="1"/>
  <c r="FH89" i="1"/>
  <c r="FH92" i="1" s="1"/>
  <c r="FI92" i="1" s="1"/>
  <c r="ET89" i="1"/>
  <c r="ET92" i="1" s="1"/>
  <c r="EU92" i="1" s="1"/>
  <c r="EF89" i="1"/>
  <c r="EF92" i="1" s="1"/>
  <c r="EG92" i="1" s="1"/>
  <c r="DR91" i="1"/>
  <c r="DS91" i="1" s="1"/>
  <c r="DD91" i="1"/>
  <c r="DE91" i="1" s="1"/>
  <c r="GJ91" i="1" l="1"/>
  <c r="GK91" i="1" s="1"/>
  <c r="FV91" i="1"/>
  <c r="FW91" i="1" s="1"/>
  <c r="FH91" i="1"/>
  <c r="FI91" i="1" s="1"/>
  <c r="ET91" i="1"/>
  <c r="EU91" i="1" s="1"/>
  <c r="EF91" i="1"/>
  <c r="EG91" i="1" s="1"/>
  <c r="DR92" i="1"/>
  <c r="DS92" i="1" s="1"/>
  <c r="DD92" i="1"/>
  <c r="DE92" i="1" s="1"/>
</calcChain>
</file>

<file path=xl/sharedStrings.xml><?xml version="1.0" encoding="utf-8"?>
<sst xmlns="http://schemas.openxmlformats.org/spreadsheetml/2006/main" count="1332" uniqueCount="229">
  <si>
    <t>008CALS.d</t>
  </si>
  <si>
    <t>012CALS.d</t>
  </si>
  <si>
    <t>034SMPL.d</t>
  </si>
  <si>
    <t>QC2</t>
  </si>
  <si>
    <t>SQStd</t>
  </si>
  <si>
    <t>CPS Rep07</t>
  </si>
  <si>
    <t xml:space="preserve">44 -&gt; 44  Ca  [ No Gas ] </t>
  </si>
  <si>
    <t>Rep01</t>
  </si>
  <si>
    <t>STD 4</t>
  </si>
  <si>
    <t>060SMPL.d</t>
  </si>
  <si>
    <t>055SMPL.d</t>
  </si>
  <si>
    <t>43 -&gt; 43  Ca  [ No Gas ]  Replicate Data</t>
  </si>
  <si>
    <t xml:space="preserve">185 -&gt; 185  Re ( ISTD )  [ MSMS O2 ] </t>
  </si>
  <si>
    <t>031SMPL.d</t>
  </si>
  <si>
    <t xml:space="preserve">153 -&gt; 153  Eu  [ No Gas ] </t>
  </si>
  <si>
    <t>061SMPL.d</t>
  </si>
  <si>
    <t>CPS Rep06</t>
  </si>
  <si>
    <t>DC3 L 1 mL</t>
  </si>
  <si>
    <t>059SMPL.d</t>
  </si>
  <si>
    <t>069SMPL.d</t>
  </si>
  <si>
    <t xml:space="preserve">208 -&gt; 208  Pb  [ No Gas ] </t>
  </si>
  <si>
    <t>Spike</t>
  </si>
  <si>
    <t>DC3 W 2.5 mL</t>
  </si>
  <si>
    <t>DC3 W 6.5 mL</t>
  </si>
  <si>
    <t>026SMPL.d</t>
  </si>
  <si>
    <t>083SMPL.d</t>
  </si>
  <si>
    <t xml:space="preserve">56 -&gt; 72  Fe  [ MSMS O2 ] </t>
  </si>
  <si>
    <t>044SMPL.d</t>
  </si>
  <si>
    <t>037SMPL.d</t>
  </si>
  <si>
    <t>2</t>
  </si>
  <si>
    <t>DC3 L 3 mL</t>
  </si>
  <si>
    <t>185 -&gt; 185  Re ( ISTD )  [ MSMS O2 ]  Replicate Data</t>
  </si>
  <si>
    <t>DC3 L 2 mL</t>
  </si>
  <si>
    <t>068SMPL.d</t>
  </si>
  <si>
    <t>DC3 E 12 mL</t>
  </si>
  <si>
    <t>Rep07</t>
  </si>
  <si>
    <t>DC3 E 1 mL</t>
  </si>
  <si>
    <t>Sample</t>
  </si>
  <si>
    <t>Level</t>
  </si>
  <si>
    <t>DC3 E 10 mL</t>
  </si>
  <si>
    <t>DC3 E 6 mL</t>
  </si>
  <si>
    <t>SQBlk</t>
  </si>
  <si>
    <t>039SMPL.d</t>
  </si>
  <si>
    <t>Rep02</t>
  </si>
  <si>
    <t>&lt;0.000</t>
  </si>
  <si>
    <t>010CALS.d</t>
  </si>
  <si>
    <t>DC3 E 13 mL</t>
  </si>
  <si>
    <t>2 % HNO3</t>
  </si>
  <si>
    <t>CPS Rep09</t>
  </si>
  <si>
    <t>238 -&gt; 238  U  [ No Gas ]  Replicate Data</t>
  </si>
  <si>
    <t>153 -&gt; 153  Eu  [ No Gas ]  Replicate Data</t>
  </si>
  <si>
    <t>New HNO3 old pump</t>
  </si>
  <si>
    <t>CPS Rep01</t>
  </si>
  <si>
    <t>014CALS.d</t>
  </si>
  <si>
    <t>064SMPL.d</t>
  </si>
  <si>
    <t>DC3 E 14 mL</t>
  </si>
  <si>
    <t xml:space="preserve">60 -&gt; 60  Ni  [ No Gas ] </t>
  </si>
  <si>
    <t>N/A</t>
  </si>
  <si>
    <t>STD 5</t>
  </si>
  <si>
    <t>DriftChk</t>
  </si>
  <si>
    <t>FQBlk</t>
  </si>
  <si>
    <t xml:space="preserve">238 -&gt; 238  U  [ No Gas ] </t>
  </si>
  <si>
    <t>IsoStd</t>
  </si>
  <si>
    <t>Bkgnd</t>
  </si>
  <si>
    <t xml:space="preserve">88 -&gt; 88  Sr  [ No Gas ] </t>
  </si>
  <si>
    <t>046SMPL.d</t>
  </si>
  <si>
    <t>024SMPL.d</t>
  </si>
  <si>
    <t>006CALS.d</t>
  </si>
  <si>
    <t xml:space="preserve">56 -&gt; 56  Fe  [ No Gas ] </t>
  </si>
  <si>
    <t>DC3 E 7 mL</t>
  </si>
  <si>
    <t xml:space="preserve">187 -&gt; 187  Re ( ISTD )  [ MSMS O2 ] </t>
  </si>
  <si>
    <t>CalBlk</t>
  </si>
  <si>
    <t>019SMPL.d</t>
  </si>
  <si>
    <t>SQISTD</t>
  </si>
  <si>
    <t>DC3 W 5.5 mL</t>
  </si>
  <si>
    <t xml:space="preserve">115 -&gt; 115  In ( ISTD )  [ MSMS O2 ] </t>
  </si>
  <si>
    <t>CPS Rep02</t>
  </si>
  <si>
    <t>CPS Rep04</t>
  </si>
  <si>
    <t>077SMPL.d</t>
  </si>
  <si>
    <t xml:space="preserve">59 -&gt; 59  Co  [ No Gas ] </t>
  </si>
  <si>
    <t>082SMPL.d</t>
  </si>
  <si>
    <t>DC3 E 3 mL</t>
  </si>
  <si>
    <t>001SMPL.d</t>
  </si>
  <si>
    <t>DC3 E 4 mL</t>
  </si>
  <si>
    <t>DC3 E 2 mL</t>
  </si>
  <si>
    <t>Data File</t>
  </si>
  <si>
    <t>032SMPL.d</t>
  </si>
  <si>
    <t>036SMPL.d</t>
  </si>
  <si>
    <t>056SMPL.d</t>
  </si>
  <si>
    <t>BlkVrfy</t>
  </si>
  <si>
    <t>QC4</t>
  </si>
  <si>
    <t>079SMPL.d</t>
  </si>
  <si>
    <t>CPS Rep08</t>
  </si>
  <si>
    <t>Rep04</t>
  </si>
  <si>
    <t>3</t>
  </si>
  <si>
    <t>QC3</t>
  </si>
  <si>
    <t>115 -&gt; 115  In ( ISTD )  [ MSMS O2 ]  Replicate Data</t>
  </si>
  <si>
    <t>DilStd</t>
  </si>
  <si>
    <t>56 -&gt; 56  Fe  [ MSMS O2 ]  Replicate Data</t>
  </si>
  <si>
    <t>59 -&gt; 59  Co  [ No Gas ]  Replicate Data</t>
  </si>
  <si>
    <t>078SMPL.d</t>
  </si>
  <si>
    <t>017SMPL.d</t>
  </si>
  <si>
    <t>Rep08</t>
  </si>
  <si>
    <t>063SMPL.d</t>
  </si>
  <si>
    <t>050SMPL.d</t>
  </si>
  <si>
    <t>Type</t>
  </si>
  <si>
    <t>60 -&gt; 60  Ni  [ No Gas ]  Replicate Data</t>
  </si>
  <si>
    <t>Rep05</t>
  </si>
  <si>
    <t>185 -&gt; 185  Re ( ISTD )  [ No Gas ]  Replicate Data</t>
  </si>
  <si>
    <t xml:space="preserve">185 -&gt; 185  Re ( ISTD )  [ No Gas ] </t>
  </si>
  <si>
    <t>Acq. Date-Time</t>
  </si>
  <si>
    <t>015SMPL.d</t>
  </si>
  <si>
    <t>028SMPL.d</t>
  </si>
  <si>
    <t>DC3 E 11 mL</t>
  </si>
  <si>
    <t>040SMPL.d</t>
  </si>
  <si>
    <t>065SMPL.d</t>
  </si>
  <si>
    <t>049SMPL.d</t>
  </si>
  <si>
    <t>DC3 E 8 mL</t>
  </si>
  <si>
    <t>009SMPL.d</t>
  </si>
  <si>
    <t>004CALB.d</t>
  </si>
  <si>
    <t>042SMPL.d</t>
  </si>
  <si>
    <t>CalStd</t>
  </si>
  <si>
    <t>074SMPL.d</t>
  </si>
  <si>
    <t>DC3 W 11.5 mL</t>
  </si>
  <si>
    <t>075SMPL.d</t>
  </si>
  <si>
    <t>041SMPL.d</t>
  </si>
  <si>
    <t>057SMPL.d</t>
  </si>
  <si>
    <t>002SMPL.d</t>
  </si>
  <si>
    <t>Rep09</t>
  </si>
  <si>
    <t>047SMPL.d</t>
  </si>
  <si>
    <t>DC3 W 8.5 mL</t>
  </si>
  <si>
    <t>56 -&gt; 72  Fe  [ MSMS O2 ]  Replicate Data</t>
  </si>
  <si>
    <t>020SMPL.d</t>
  </si>
  <si>
    <t>011SMPL.d</t>
  </si>
  <si>
    <t>115 -&gt; 115  In ( ISTD )  [ No Gas ]  Replicate Data</t>
  </si>
  <si>
    <t>058SMPL.d</t>
  </si>
  <si>
    <t>187 -&gt; 187  Re ( ISTD )  [ MSMS O2 ]  Replicate Data</t>
  </si>
  <si>
    <t>DC3 E 5 mL</t>
  </si>
  <si>
    <t>016SMPL.d</t>
  </si>
  <si>
    <t>027SMPL.d</t>
  </si>
  <si>
    <t xml:space="preserve">133 -&gt; 133  Cs  [ No Gas ] </t>
  </si>
  <si>
    <t>005SMPL.d</t>
  </si>
  <si>
    <t>DC3 W 9.5 mL</t>
  </si>
  <si>
    <t>88 -&gt; 88  Sr  [ No Gas ]  Replicate Data</t>
  </si>
  <si>
    <t>DC3 E 15 mL</t>
  </si>
  <si>
    <t>1</t>
  </si>
  <si>
    <t>QC1</t>
  </si>
  <si>
    <t>029SMPL.d</t>
  </si>
  <si>
    <t>Rep06</t>
  </si>
  <si>
    <t>076SMPL.d</t>
  </si>
  <si>
    <t>STD 2</t>
  </si>
  <si>
    <t>CPS Rep10</t>
  </si>
  <si>
    <t xml:space="preserve">56 -&gt; 56  Fe  [ MSMS O2 ] </t>
  </si>
  <si>
    <t>133 -&gt; 133  Cs  [ No Gas ]  Replicate Data</t>
  </si>
  <si>
    <t>021SMPL.d</t>
  </si>
  <si>
    <t>DC3 E 9 mL</t>
  </si>
  <si>
    <t>ISTD Recovery %</t>
  </si>
  <si>
    <t>CPS RSD</t>
  </si>
  <si>
    <t>187 -&gt; 187  Re ( ISTD )  [ No Gas ]  Replicate Data</t>
  </si>
  <si>
    <t>new HNO3</t>
  </si>
  <si>
    <t>DC3 W 10.5 mL</t>
  </si>
  <si>
    <t>081SMPL.d</t>
  </si>
  <si>
    <t>052SMPL.d</t>
  </si>
  <si>
    <t>CPS</t>
  </si>
  <si>
    <t>QC5</t>
  </si>
  <si>
    <t xml:space="preserve">115 -&gt; 115  In ( ISTD )  [ No Gas ] </t>
  </si>
  <si>
    <t>DC3 L 5 mL</t>
  </si>
  <si>
    <t>Spike Ref</t>
  </si>
  <si>
    <t>Sample Name</t>
  </si>
  <si>
    <t>053SMPL.d</t>
  </si>
  <si>
    <t>051SMPL.d</t>
  </si>
  <si>
    <t>071SMPL.d</t>
  </si>
  <si>
    <t>023SMPL.d</t>
  </si>
  <si>
    <t>030SMPL.d</t>
  </si>
  <si>
    <t>072SMPL.d</t>
  </si>
  <si>
    <t>DC3 W 3.5 mL</t>
  </si>
  <si>
    <t>CICSpike</t>
  </si>
  <si>
    <t>Blk - NOT FROM PUMP</t>
  </si>
  <si>
    <t>DC3 W 7.5 mL</t>
  </si>
  <si>
    <t/>
  </si>
  <si>
    <t>048SMPL.d</t>
  </si>
  <si>
    <t xml:space="preserve">187 -&gt; 187  Re ( ISTD )  [ No Gas ] </t>
  </si>
  <si>
    <t>STD 1</t>
  </si>
  <si>
    <t>070SMPL.d</t>
  </si>
  <si>
    <t>018SMPL.d</t>
  </si>
  <si>
    <t>007SMPL.d</t>
  </si>
  <si>
    <t>003SMPL.d</t>
  </si>
  <si>
    <t>208 -&gt; 208  Pb  [ No Gas ]  Replicate Data</t>
  </si>
  <si>
    <t>4</t>
  </si>
  <si>
    <t>Rep10</t>
  </si>
  <si>
    <t>066SMPL.d</t>
  </si>
  <si>
    <t>054SMPL.d</t>
  </si>
  <si>
    <t>Conc. [ ppb ]</t>
  </si>
  <si>
    <t>6</t>
  </si>
  <si>
    <t>56 -&gt; 56  Fe  [ No Gas ]  Replicate Data</t>
  </si>
  <si>
    <t>045SMPL.d</t>
  </si>
  <si>
    <t>025SMPL.d</t>
  </si>
  <si>
    <t>CPS Rep03</t>
  </si>
  <si>
    <t>CPS Rep05</t>
  </si>
  <si>
    <t>033SMPL.d</t>
  </si>
  <si>
    <t>043SMPL.d</t>
  </si>
  <si>
    <t>5</t>
  </si>
  <si>
    <t>DC3 W 1.5 mL</t>
  </si>
  <si>
    <t>035SMPL.d</t>
  </si>
  <si>
    <t>022SMPL.d</t>
  </si>
  <si>
    <t>DC3 L 4 mL</t>
  </si>
  <si>
    <t>080SMPL.d</t>
  </si>
  <si>
    <t>STD 3</t>
  </si>
  <si>
    <t>062SMPL.d</t>
  </si>
  <si>
    <t xml:space="preserve">43 -&gt; 43  Ca  [ No Gas ] </t>
  </si>
  <si>
    <t>Rjct</t>
  </si>
  <si>
    <t>038SMPL.d</t>
  </si>
  <si>
    <t>013SMPL.d</t>
  </si>
  <si>
    <t>073SMPL.d</t>
  </si>
  <si>
    <t>DC3 W 4.5 mL</t>
  </si>
  <si>
    <t>067SMPL.d</t>
  </si>
  <si>
    <t>Rep03</t>
  </si>
  <si>
    <t>44 -&gt; 44  Ca  [ No Gas ]  Replicate Data</t>
  </si>
  <si>
    <t>Fe</t>
  </si>
  <si>
    <t>SD =</t>
  </si>
  <si>
    <t>LOD</t>
  </si>
  <si>
    <t>LOQ</t>
  </si>
  <si>
    <t>ppm</t>
  </si>
  <si>
    <t>Co</t>
  </si>
  <si>
    <t>Ni</t>
  </si>
  <si>
    <t>Sr</t>
  </si>
  <si>
    <t>Cs</t>
  </si>
  <si>
    <t>Eu</t>
  </si>
  <si>
    <t>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</si>
</sst>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/mm/dd\ h:mm\ AM/PM"/>
  </numFmts>
  <fonts count="5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9"/>
      <name val="Microsoft Sans Serif"/>
      <family val="2"/>
    </font>
    <font>
      <b/>
      <sz val="9"/>
      <color rgb="FF000000"/>
      <name val="Microsoft Sans Serif"/>
      <family val="2"/>
    </font>
    <font>
      <b/>
      <sz val="9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2" xfId="0" applyFont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top"/>
    </xf>
    <xf numFmtId="164" fontId="2" fillId="0" borderId="2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top"/>
    </xf>
    <xf numFmtId="0" fontId="2" fillId="3" borderId="2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right" vertical="top"/>
    </xf>
    <xf numFmtId="0" fontId="2" fillId="4" borderId="2" xfId="0" applyFont="1" applyFill="1" applyBorder="1" applyAlignment="1">
      <alignment horizontal="left" vertical="top"/>
    </xf>
    <xf numFmtId="164" fontId="2" fillId="4" borderId="2" xfId="0" applyNumberFormat="1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right" vertical="top"/>
    </xf>
    <xf numFmtId="0" fontId="4" fillId="4" borderId="2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right" vertical="top"/>
    </xf>
    <xf numFmtId="0" fontId="0" fillId="4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K92"/>
  <sheetViews>
    <sheetView tabSelected="1" zoomScaleNormal="100" workbookViewId="0">
      <pane xSplit="7" ySplit="1" topLeftCell="DJ56" activePane="bottomRight" state="frozen"/>
      <selection pane="topRight" activeCell="H1" sqref="H1"/>
      <selection pane="bottomLeft" activeCell="A2" sqref="A2"/>
      <selection pane="bottomRight" activeCell="DS92" sqref="DS92"/>
    </sheetView>
  </sheetViews>
  <sheetFormatPr defaultColWidth="9.140625" defaultRowHeight="15" x14ac:dyDescent="0.25"/>
  <cols>
    <col min="1" max="1" width="4" customWidth="1"/>
    <col min="2" max="2" width="4.425781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21.28515625" customWidth="1"/>
    <col min="8" max="8" width="9.7109375" customWidth="1"/>
    <col min="9" max="9" width="9" customWidth="1"/>
    <col min="10" max="10" width="11.140625" customWidth="1"/>
    <col min="11" max="11" width="6.42578125" customWidth="1"/>
    <col min="12" max="12" width="10.5703125" customWidth="1"/>
    <col min="13" max="13" width="6.42578125" customWidth="1"/>
    <col min="14" max="14" width="10.5703125" customWidth="1"/>
    <col min="15" max="15" width="6.42578125" customWidth="1"/>
    <col min="16" max="16" width="10.5703125" customWidth="1"/>
    <col min="17" max="17" width="6.42578125" customWidth="1"/>
    <col min="18" max="18" width="10.5703125" customWidth="1"/>
    <col min="19" max="19" width="6.42578125" customWidth="1"/>
    <col min="20" max="20" width="10.5703125" customWidth="1"/>
    <col min="21" max="21" width="6.42578125" customWidth="1"/>
    <col min="22" max="22" width="10.5703125" customWidth="1"/>
    <col min="23" max="23" width="6.42578125" customWidth="1"/>
    <col min="24" max="24" width="10.5703125" customWidth="1"/>
    <col min="25" max="25" width="6.42578125" customWidth="1"/>
    <col min="26" max="26" width="10.5703125" customWidth="1"/>
    <col min="27" max="27" width="6.42578125" customWidth="1"/>
    <col min="28" max="28" width="10.5703125" customWidth="1"/>
    <col min="29" max="29" width="6.42578125" customWidth="1"/>
    <col min="30" max="30" width="10.5703125" customWidth="1"/>
    <col min="31" max="31" width="10.7109375" customWidth="1"/>
    <col min="32" max="32" width="9" customWidth="1"/>
    <col min="33" max="33" width="11.140625" customWidth="1"/>
    <col min="34" max="34" width="6.42578125" customWidth="1"/>
    <col min="35" max="35" width="10.7109375" customWidth="1"/>
    <col min="36" max="36" width="6.42578125" customWidth="1"/>
    <col min="37" max="37" width="10.7109375" customWidth="1"/>
    <col min="38" max="38" width="6.42578125" customWidth="1"/>
    <col min="39" max="39" width="10.7109375" customWidth="1"/>
    <col min="40" max="40" width="6.42578125" customWidth="1"/>
    <col min="41" max="41" width="10.7109375" customWidth="1"/>
    <col min="42" max="42" width="6.42578125" customWidth="1"/>
    <col min="43" max="43" width="10.7109375" customWidth="1"/>
    <col min="44" max="44" width="6.42578125" customWidth="1"/>
    <col min="45" max="45" width="10.7109375" customWidth="1"/>
    <col min="46" max="46" width="6.42578125" customWidth="1"/>
    <col min="47" max="47" width="10.7109375" customWidth="1"/>
    <col min="48" max="48" width="6.42578125" customWidth="1"/>
    <col min="49" max="49" width="10.7109375" customWidth="1"/>
    <col min="50" max="50" width="6.42578125" customWidth="1"/>
    <col min="51" max="51" width="10.7109375" customWidth="1"/>
    <col min="52" max="52" width="6.42578125" customWidth="1"/>
    <col min="53" max="53" width="10.7109375" customWidth="1"/>
    <col min="54" max="54" width="12.7109375" customWidth="1"/>
    <col min="55" max="55" width="9" customWidth="1"/>
    <col min="56" max="56" width="11.140625" customWidth="1"/>
    <col min="57" max="57" width="6.42578125" customWidth="1"/>
    <col min="58" max="58" width="12.7109375" customWidth="1"/>
    <col min="59" max="59" width="6.42578125" customWidth="1"/>
    <col min="60" max="60" width="12.7109375" customWidth="1"/>
    <col min="61" max="61" width="6.42578125" customWidth="1"/>
    <col min="62" max="62" width="12.7109375" customWidth="1"/>
    <col min="63" max="63" width="6.42578125" customWidth="1"/>
    <col min="64" max="64" width="12.7109375" customWidth="1"/>
    <col min="65" max="65" width="6.42578125" customWidth="1"/>
    <col min="66" max="66" width="12.7109375" customWidth="1"/>
    <col min="67" max="67" width="6.42578125" customWidth="1"/>
    <col min="68" max="68" width="12.7109375" customWidth="1"/>
    <col min="69" max="69" width="6.42578125" customWidth="1"/>
    <col min="70" max="70" width="12.7109375" customWidth="1"/>
    <col min="71" max="71" width="6.42578125" customWidth="1"/>
    <col min="72" max="72" width="12.7109375" customWidth="1"/>
    <col min="73" max="73" width="6.42578125" customWidth="1"/>
    <col min="74" max="74" width="12.7109375" customWidth="1"/>
    <col min="75" max="75" width="6.42578125" customWidth="1"/>
    <col min="76" max="76" width="12.7109375" customWidth="1"/>
    <col min="77" max="77" width="11.7109375" customWidth="1"/>
    <col min="78" max="78" width="9" customWidth="1"/>
    <col min="79" max="79" width="11.140625" customWidth="1"/>
    <col min="80" max="80" width="6.42578125" customWidth="1"/>
    <col min="81" max="81" width="11.7109375" customWidth="1"/>
    <col min="82" max="82" width="6.42578125" customWidth="1"/>
    <col min="83" max="83" width="11.7109375" customWidth="1"/>
    <col min="84" max="84" width="6.42578125" customWidth="1"/>
    <col min="85" max="85" width="11.7109375" customWidth="1"/>
    <col min="86" max="86" width="6.42578125" customWidth="1"/>
    <col min="87" max="87" width="11.7109375" customWidth="1"/>
    <col min="88" max="88" width="6.42578125" customWidth="1"/>
    <col min="89" max="89" width="11.7109375" customWidth="1"/>
    <col min="90" max="90" width="6.42578125" customWidth="1"/>
    <col min="91" max="91" width="11.7109375" customWidth="1"/>
    <col min="92" max="92" width="6.42578125" customWidth="1"/>
    <col min="93" max="93" width="11.7109375" customWidth="1"/>
    <col min="94" max="94" width="6.42578125" customWidth="1"/>
    <col min="95" max="95" width="11.7109375" customWidth="1"/>
    <col min="96" max="96" width="6.42578125" customWidth="1"/>
    <col min="97" max="97" width="11.7109375" customWidth="1"/>
    <col min="98" max="98" width="6.42578125" customWidth="1"/>
    <col min="99" max="100" width="11.7109375" customWidth="1"/>
    <col min="101" max="101" width="9" customWidth="1"/>
    <col min="102" max="102" width="11.140625" customWidth="1"/>
    <col min="103" max="103" width="6.42578125" customWidth="1"/>
    <col min="104" max="114" width="11.7109375" customWidth="1"/>
    <col min="115" max="115" width="9" customWidth="1"/>
    <col min="116" max="116" width="11.140625" customWidth="1"/>
    <col min="117" max="117" width="6.42578125" customWidth="1"/>
    <col min="118" max="127" width="11.7109375" customWidth="1"/>
    <col min="128" max="128" width="10.7109375" customWidth="1"/>
    <col min="129" max="129" width="9" customWidth="1"/>
    <col min="130" max="130" width="11.140625" customWidth="1"/>
    <col min="131" max="131" width="6.42578125" customWidth="1"/>
    <col min="132" max="141" width="10.7109375" customWidth="1"/>
    <col min="142" max="142" width="12.7109375" customWidth="1"/>
    <col min="143" max="143" width="9" customWidth="1"/>
    <col min="144" max="144" width="11.140625" customWidth="1"/>
    <col min="145" max="145" width="6.42578125" customWidth="1"/>
    <col min="146" max="155" width="12.7109375" customWidth="1"/>
    <col min="156" max="156" width="11.7109375" customWidth="1"/>
    <col min="157" max="157" width="9" customWidth="1"/>
    <col min="158" max="158" width="11.140625" customWidth="1"/>
    <col min="159" max="159" width="6.42578125" customWidth="1"/>
    <col min="160" max="170" width="11.7109375" customWidth="1"/>
    <col min="171" max="171" width="9" customWidth="1"/>
    <col min="172" max="172" width="11.140625" customWidth="1"/>
    <col min="173" max="173" width="6.42578125" customWidth="1"/>
    <col min="174" max="184" width="11.7109375" customWidth="1"/>
    <col min="185" max="185" width="9" customWidth="1"/>
    <col min="186" max="186" width="11.140625" customWidth="1"/>
    <col min="187" max="187" width="6.42578125" customWidth="1"/>
    <col min="188" max="198" width="11.7109375" customWidth="1"/>
    <col min="199" max="199" width="9" customWidth="1"/>
    <col min="200" max="200" width="11.140625" customWidth="1"/>
    <col min="201" max="201" width="6.42578125" customWidth="1"/>
    <col min="202" max="212" width="11.7109375" customWidth="1"/>
    <col min="213" max="213" width="9" customWidth="1"/>
    <col min="214" max="214" width="15.140625" customWidth="1"/>
    <col min="215" max="215" width="6.42578125" customWidth="1"/>
    <col min="216" max="216" width="11.7109375" customWidth="1"/>
    <col min="217" max="217" width="6.42578125" customWidth="1"/>
    <col min="218" max="218" width="11.7109375" customWidth="1"/>
    <col min="219" max="219" width="6.42578125" customWidth="1"/>
    <col min="220" max="220" width="11.7109375" customWidth="1"/>
    <col min="221" max="221" width="6.42578125" customWidth="1"/>
    <col min="222" max="222" width="11.7109375" customWidth="1"/>
    <col min="223" max="223" width="6.42578125" customWidth="1"/>
    <col min="224" max="224" width="11.7109375" customWidth="1"/>
    <col min="225" max="225" width="6.42578125" customWidth="1"/>
    <col min="226" max="226" width="11.7109375" customWidth="1"/>
    <col min="227" max="227" width="6.42578125" customWidth="1"/>
    <col min="228" max="228" width="11.7109375" customWidth="1"/>
    <col min="229" max="229" width="6.42578125" customWidth="1"/>
    <col min="230" max="230" width="11.7109375" customWidth="1"/>
    <col min="231" max="231" width="6.42578125" customWidth="1"/>
    <col min="232" max="232" width="11.7109375" customWidth="1"/>
    <col min="233" max="233" width="6.42578125" customWidth="1"/>
    <col min="234" max="235" width="11.7109375" customWidth="1"/>
    <col min="236" max="236" width="9" customWidth="1"/>
    <col min="237" max="237" width="15.140625" customWidth="1"/>
    <col min="238" max="238" width="6.42578125" customWidth="1"/>
    <col min="239" max="239" width="11.7109375" customWidth="1"/>
    <col min="240" max="240" width="6.42578125" customWidth="1"/>
    <col min="241" max="241" width="11.7109375" customWidth="1"/>
    <col min="242" max="242" width="6.42578125" customWidth="1"/>
    <col min="243" max="243" width="11.7109375" customWidth="1"/>
    <col min="244" max="244" width="6.42578125" customWidth="1"/>
    <col min="245" max="245" width="11.7109375" customWidth="1"/>
    <col min="246" max="246" width="6.42578125" customWidth="1"/>
    <col min="247" max="247" width="11.7109375" customWidth="1"/>
    <col min="248" max="248" width="6.42578125" customWidth="1"/>
    <col min="249" max="249" width="11.7109375" customWidth="1"/>
    <col min="250" max="250" width="6.42578125" customWidth="1"/>
    <col min="251" max="251" width="11.7109375" customWidth="1"/>
    <col min="252" max="252" width="6.42578125" customWidth="1"/>
    <col min="253" max="253" width="11.7109375" customWidth="1"/>
    <col min="254" max="254" width="6.42578125" customWidth="1"/>
    <col min="255" max="255" width="11.7109375" customWidth="1"/>
    <col min="256" max="256" width="6.42578125" customWidth="1"/>
    <col min="257" max="257" width="11.7109375" customWidth="1"/>
    <col min="258" max="258" width="10.7109375" customWidth="1"/>
    <col min="259" max="259" width="9" customWidth="1"/>
    <col min="260" max="260" width="15.140625" customWidth="1"/>
    <col min="261" max="261" width="6.42578125" customWidth="1"/>
    <col min="262" max="262" width="10.7109375" customWidth="1"/>
    <col min="263" max="263" width="6.42578125" customWidth="1"/>
    <col min="264" max="264" width="10.7109375" customWidth="1"/>
    <col min="265" max="265" width="6.42578125" customWidth="1"/>
    <col min="266" max="266" width="10.7109375" customWidth="1"/>
    <col min="267" max="267" width="6.42578125" customWidth="1"/>
    <col min="268" max="268" width="10.7109375" customWidth="1"/>
    <col min="269" max="269" width="6.42578125" customWidth="1"/>
    <col min="270" max="270" width="10.7109375" customWidth="1"/>
    <col min="271" max="271" width="6.42578125" customWidth="1"/>
    <col min="272" max="272" width="10.7109375" customWidth="1"/>
    <col min="273" max="273" width="6.42578125" customWidth="1"/>
    <col min="274" max="274" width="10.7109375" customWidth="1"/>
    <col min="275" max="275" width="6.42578125" customWidth="1"/>
    <col min="276" max="276" width="10.7109375" customWidth="1"/>
    <col min="277" max="277" width="6.42578125" customWidth="1"/>
    <col min="278" max="278" width="10.7109375" customWidth="1"/>
    <col min="279" max="279" width="6.42578125" customWidth="1"/>
    <col min="280" max="280" width="10.7109375" customWidth="1"/>
    <col min="281" max="281" width="9.7109375" customWidth="1"/>
    <col min="282" max="282" width="9" customWidth="1"/>
    <col min="283" max="283" width="15.140625" customWidth="1"/>
    <col min="284" max="284" width="6.42578125" customWidth="1"/>
    <col min="285" max="285" width="10.5703125" customWidth="1"/>
    <col min="286" max="286" width="6.42578125" customWidth="1"/>
    <col min="287" max="287" width="10.7109375" customWidth="1"/>
    <col min="288" max="288" width="6.42578125" customWidth="1"/>
    <col min="289" max="289" width="10.5703125" customWidth="1"/>
    <col min="290" max="290" width="6.42578125" customWidth="1"/>
    <col min="291" max="291" width="10.5703125" customWidth="1"/>
    <col min="292" max="292" width="6.42578125" customWidth="1"/>
    <col min="293" max="293" width="10.5703125" customWidth="1"/>
    <col min="294" max="294" width="6.42578125" customWidth="1"/>
    <col min="295" max="295" width="10.5703125" customWidth="1"/>
    <col min="296" max="296" width="6.42578125" customWidth="1"/>
    <col min="297" max="297" width="10.5703125" customWidth="1"/>
    <col min="298" max="298" width="6.42578125" customWidth="1"/>
    <col min="299" max="299" width="10.5703125" customWidth="1"/>
    <col min="300" max="300" width="6.42578125" customWidth="1"/>
    <col min="301" max="301" width="10.5703125" customWidth="1"/>
    <col min="302" max="302" width="6.42578125" customWidth="1"/>
    <col min="303" max="303" width="10.5703125" customWidth="1"/>
    <col min="304" max="304" width="10.7109375" customWidth="1"/>
    <col min="305" max="305" width="9" customWidth="1"/>
    <col min="306" max="306" width="15.140625" customWidth="1"/>
    <col min="307" max="307" width="6.42578125" customWidth="1"/>
    <col min="308" max="308" width="10.7109375" customWidth="1"/>
    <col min="309" max="309" width="6.42578125" customWidth="1"/>
    <col min="310" max="310" width="10.7109375" customWidth="1"/>
    <col min="311" max="311" width="6.42578125" customWidth="1"/>
    <col min="312" max="312" width="10.7109375" customWidth="1"/>
    <col min="313" max="313" width="6.42578125" customWidth="1"/>
    <col min="314" max="314" width="10.7109375" customWidth="1"/>
    <col min="315" max="315" width="6.42578125" customWidth="1"/>
    <col min="316" max="316" width="10.7109375" customWidth="1"/>
    <col min="317" max="317" width="6.42578125" customWidth="1"/>
    <col min="318" max="318" width="10.7109375" customWidth="1"/>
    <col min="319" max="319" width="6.42578125" customWidth="1"/>
    <col min="320" max="320" width="10.7109375" customWidth="1"/>
    <col min="321" max="321" width="6.42578125" customWidth="1"/>
    <col min="322" max="322" width="10.7109375" customWidth="1"/>
    <col min="323" max="323" width="6.42578125" customWidth="1"/>
    <col min="324" max="324" width="10.7109375" customWidth="1"/>
    <col min="325" max="325" width="6.42578125" customWidth="1"/>
    <col min="326" max="327" width="10.7109375" customWidth="1"/>
    <col min="328" max="328" width="9" customWidth="1"/>
    <col min="329" max="329" width="15.140625" customWidth="1"/>
    <col min="330" max="330" width="6.42578125" customWidth="1"/>
    <col min="331" max="331" width="10.7109375" customWidth="1"/>
    <col min="332" max="332" width="6.42578125" customWidth="1"/>
    <col min="333" max="333" width="10.7109375" customWidth="1"/>
    <col min="334" max="334" width="6.42578125" customWidth="1"/>
    <col min="335" max="335" width="10.7109375" customWidth="1"/>
    <col min="336" max="336" width="6.42578125" customWidth="1"/>
    <col min="337" max="337" width="10.7109375" customWidth="1"/>
    <col min="338" max="338" width="6.42578125" customWidth="1"/>
    <col min="339" max="339" width="10.7109375" customWidth="1"/>
    <col min="340" max="340" width="6.42578125" customWidth="1"/>
    <col min="341" max="341" width="10.7109375" customWidth="1"/>
    <col min="342" max="342" width="6.42578125" customWidth="1"/>
    <col min="343" max="343" width="10.7109375" customWidth="1"/>
    <col min="344" max="344" width="6.42578125" customWidth="1"/>
    <col min="345" max="345" width="10.7109375" customWidth="1"/>
    <col min="346" max="346" width="6.42578125" customWidth="1"/>
    <col min="347" max="347" width="10.7109375" customWidth="1"/>
    <col min="348" max="348" width="6.42578125" customWidth="1"/>
    <col min="349" max="349" width="10.7109375" customWidth="1"/>
  </cols>
  <sheetData>
    <row r="1" spans="1:349" ht="18" customHeight="1" x14ac:dyDescent="0.25">
      <c r="A1" s="18" t="s">
        <v>37</v>
      </c>
      <c r="B1" s="19"/>
      <c r="C1" s="19"/>
      <c r="D1" s="19"/>
      <c r="E1" s="19"/>
      <c r="F1" s="19"/>
      <c r="G1" s="20"/>
      <c r="H1" s="18" t="s">
        <v>209</v>
      </c>
      <c r="I1" s="19"/>
      <c r="J1" s="20"/>
      <c r="K1" s="18" t="s">
        <v>11</v>
      </c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20"/>
      <c r="AE1" s="18" t="s">
        <v>6</v>
      </c>
      <c r="AF1" s="19"/>
      <c r="AG1" s="20"/>
      <c r="AH1" s="18" t="s">
        <v>217</v>
      </c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/>
      <c r="BB1" s="18" t="s">
        <v>68</v>
      </c>
      <c r="BC1" s="19"/>
      <c r="BD1" s="20"/>
      <c r="BE1" s="18" t="s">
        <v>194</v>
      </c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20"/>
      <c r="BY1" s="18" t="s">
        <v>152</v>
      </c>
      <c r="BZ1" s="19"/>
      <c r="CA1" s="20"/>
      <c r="CB1" s="18" t="s">
        <v>98</v>
      </c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20"/>
      <c r="CV1" s="18" t="s">
        <v>26</v>
      </c>
      <c r="CW1" s="19"/>
      <c r="CX1" s="20"/>
      <c r="CY1" s="18" t="s">
        <v>131</v>
      </c>
      <c r="CZ1" s="19"/>
      <c r="DA1" s="19"/>
      <c r="DB1" s="19"/>
      <c r="DC1" s="19"/>
      <c r="DD1" s="19"/>
      <c r="DE1" s="19"/>
      <c r="DF1" s="19"/>
      <c r="DG1" s="19"/>
      <c r="DH1" s="19"/>
      <c r="DI1" s="20"/>
      <c r="DJ1" s="18" t="s">
        <v>79</v>
      </c>
      <c r="DK1" s="19"/>
      <c r="DL1" s="20"/>
      <c r="DM1" s="18" t="s">
        <v>99</v>
      </c>
      <c r="DN1" s="19"/>
      <c r="DO1" s="19"/>
      <c r="DP1" s="19"/>
      <c r="DQ1" s="19"/>
      <c r="DR1" s="19"/>
      <c r="DS1" s="19"/>
      <c r="DT1" s="19"/>
      <c r="DU1" s="19"/>
      <c r="DV1" s="19"/>
      <c r="DW1" s="20"/>
      <c r="DX1" s="18" t="s">
        <v>56</v>
      </c>
      <c r="DY1" s="19"/>
      <c r="DZ1" s="20"/>
      <c r="EA1" s="18" t="s">
        <v>106</v>
      </c>
      <c r="EB1" s="19"/>
      <c r="EC1" s="19"/>
      <c r="ED1" s="19"/>
      <c r="EE1" s="19"/>
      <c r="EF1" s="19"/>
      <c r="EG1" s="19"/>
      <c r="EH1" s="19"/>
      <c r="EI1" s="19"/>
      <c r="EJ1" s="19"/>
      <c r="EK1" s="20"/>
      <c r="EL1" s="18" t="s">
        <v>64</v>
      </c>
      <c r="EM1" s="19"/>
      <c r="EN1" s="20"/>
      <c r="EO1" s="18" t="s">
        <v>143</v>
      </c>
      <c r="EP1" s="19"/>
      <c r="EQ1" s="19"/>
      <c r="ER1" s="19"/>
      <c r="ES1" s="19"/>
      <c r="ET1" s="19"/>
      <c r="EU1" s="19"/>
      <c r="EV1" s="19"/>
      <c r="EW1" s="19"/>
      <c r="EX1" s="19"/>
      <c r="EY1" s="20"/>
      <c r="EZ1" s="18" t="s">
        <v>140</v>
      </c>
      <c r="FA1" s="19"/>
      <c r="FB1" s="20"/>
      <c r="FC1" s="18" t="s">
        <v>153</v>
      </c>
      <c r="FD1" s="19"/>
      <c r="FE1" s="19"/>
      <c r="FF1" s="19"/>
      <c r="FG1" s="19"/>
      <c r="FH1" s="19"/>
      <c r="FI1" s="19"/>
      <c r="FJ1" s="19"/>
      <c r="FK1" s="19"/>
      <c r="FL1" s="19"/>
      <c r="FM1" s="20"/>
      <c r="FN1" s="18" t="s">
        <v>14</v>
      </c>
      <c r="FO1" s="19"/>
      <c r="FP1" s="20"/>
      <c r="FQ1" s="18" t="s">
        <v>50</v>
      </c>
      <c r="FR1" s="19"/>
      <c r="FS1" s="19"/>
      <c r="FT1" s="19"/>
      <c r="FU1" s="19"/>
      <c r="FV1" s="19"/>
      <c r="FW1" s="19"/>
      <c r="FX1" s="19"/>
      <c r="FY1" s="19"/>
      <c r="FZ1" s="19"/>
      <c r="GA1" s="20"/>
      <c r="GB1" s="18" t="s">
        <v>20</v>
      </c>
      <c r="GC1" s="19"/>
      <c r="GD1" s="20"/>
      <c r="GE1" s="18" t="s">
        <v>187</v>
      </c>
      <c r="GF1" s="19"/>
      <c r="GG1" s="19"/>
      <c r="GH1" s="19"/>
      <c r="GI1" s="19"/>
      <c r="GJ1" s="19"/>
      <c r="GK1" s="19"/>
      <c r="GL1" s="19"/>
      <c r="GM1" s="19"/>
      <c r="GN1" s="19"/>
      <c r="GO1" s="20"/>
      <c r="GP1" s="18" t="s">
        <v>61</v>
      </c>
      <c r="GQ1" s="19"/>
      <c r="GR1" s="20"/>
      <c r="GS1" s="18" t="s">
        <v>49</v>
      </c>
      <c r="GT1" s="19"/>
      <c r="GU1" s="19"/>
      <c r="GV1" s="19"/>
      <c r="GW1" s="19"/>
      <c r="GX1" s="19"/>
      <c r="GY1" s="19"/>
      <c r="GZ1" s="19"/>
      <c r="HA1" s="19"/>
      <c r="HB1" s="19"/>
      <c r="HC1" s="20"/>
      <c r="HD1" s="18" t="s">
        <v>165</v>
      </c>
      <c r="HE1" s="19"/>
      <c r="HF1" s="20"/>
      <c r="HG1" s="18" t="s">
        <v>134</v>
      </c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20"/>
      <c r="IA1" s="18" t="s">
        <v>75</v>
      </c>
      <c r="IB1" s="19"/>
      <c r="IC1" s="20"/>
      <c r="ID1" s="18" t="s">
        <v>96</v>
      </c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  <c r="IW1" s="20"/>
      <c r="IX1" s="18" t="s">
        <v>109</v>
      </c>
      <c r="IY1" s="19"/>
      <c r="IZ1" s="20"/>
      <c r="JA1" s="18" t="s">
        <v>108</v>
      </c>
      <c r="JB1" s="19"/>
      <c r="JC1" s="19"/>
      <c r="JD1" s="19"/>
      <c r="JE1" s="19"/>
      <c r="JF1" s="19"/>
      <c r="JG1" s="19"/>
      <c r="JH1" s="19"/>
      <c r="JI1" s="19"/>
      <c r="JJ1" s="19"/>
      <c r="JK1" s="19"/>
      <c r="JL1" s="19"/>
      <c r="JM1" s="19"/>
      <c r="JN1" s="19"/>
      <c r="JO1" s="19"/>
      <c r="JP1" s="19"/>
      <c r="JQ1" s="19"/>
      <c r="JR1" s="19"/>
      <c r="JS1" s="19"/>
      <c r="JT1" s="20"/>
      <c r="JU1" s="18" t="s">
        <v>12</v>
      </c>
      <c r="JV1" s="19"/>
      <c r="JW1" s="20"/>
      <c r="JX1" s="18" t="s">
        <v>31</v>
      </c>
      <c r="JY1" s="19"/>
      <c r="JZ1" s="19"/>
      <c r="KA1" s="19"/>
      <c r="KB1" s="19"/>
      <c r="KC1" s="19"/>
      <c r="KD1" s="19"/>
      <c r="KE1" s="19"/>
      <c r="KF1" s="19"/>
      <c r="KG1" s="19"/>
      <c r="KH1" s="19"/>
      <c r="KI1" s="19"/>
      <c r="KJ1" s="19"/>
      <c r="KK1" s="19"/>
      <c r="KL1" s="19"/>
      <c r="KM1" s="19"/>
      <c r="KN1" s="19"/>
      <c r="KO1" s="19"/>
      <c r="KP1" s="19"/>
      <c r="KQ1" s="20"/>
      <c r="KR1" s="18" t="s">
        <v>181</v>
      </c>
      <c r="KS1" s="19"/>
      <c r="KT1" s="20"/>
      <c r="KU1" s="18" t="s">
        <v>158</v>
      </c>
      <c r="KV1" s="19"/>
      <c r="KW1" s="19"/>
      <c r="KX1" s="19"/>
      <c r="KY1" s="19"/>
      <c r="KZ1" s="19"/>
      <c r="LA1" s="19"/>
      <c r="LB1" s="19"/>
      <c r="LC1" s="19"/>
      <c r="LD1" s="19"/>
      <c r="LE1" s="19"/>
      <c r="LF1" s="19"/>
      <c r="LG1" s="19"/>
      <c r="LH1" s="19"/>
      <c r="LI1" s="19"/>
      <c r="LJ1" s="19"/>
      <c r="LK1" s="19"/>
      <c r="LL1" s="19"/>
      <c r="LM1" s="19"/>
      <c r="LN1" s="20"/>
      <c r="LO1" s="18" t="s">
        <v>70</v>
      </c>
      <c r="LP1" s="19"/>
      <c r="LQ1" s="20"/>
      <c r="LR1" s="18" t="s">
        <v>136</v>
      </c>
      <c r="LS1" s="19"/>
      <c r="LT1" s="19"/>
      <c r="LU1" s="19"/>
      <c r="LV1" s="19"/>
      <c r="LW1" s="19"/>
      <c r="LX1" s="19"/>
      <c r="LY1" s="19"/>
      <c r="LZ1" s="19"/>
      <c r="MA1" s="19"/>
      <c r="MB1" s="19"/>
      <c r="MC1" s="19"/>
      <c r="MD1" s="19"/>
      <c r="ME1" s="19"/>
      <c r="MF1" s="19"/>
      <c r="MG1" s="19"/>
      <c r="MH1" s="19"/>
      <c r="MI1" s="19"/>
      <c r="MJ1" s="19"/>
      <c r="MK1" s="20"/>
    </row>
    <row r="2" spans="1:349" ht="18" customHeight="1" x14ac:dyDescent="0.25">
      <c r="A2" s="2" t="s">
        <v>179</v>
      </c>
      <c r="B2" s="2" t="s">
        <v>210</v>
      </c>
      <c r="C2" s="2" t="s">
        <v>85</v>
      </c>
      <c r="D2" s="2" t="s">
        <v>110</v>
      </c>
      <c r="E2" s="2" t="s">
        <v>105</v>
      </c>
      <c r="F2" s="2" t="s">
        <v>38</v>
      </c>
      <c r="G2" s="2" t="s">
        <v>168</v>
      </c>
      <c r="H2" s="2" t="s">
        <v>163</v>
      </c>
      <c r="I2" s="2" t="s">
        <v>157</v>
      </c>
      <c r="J2" s="2" t="s">
        <v>192</v>
      </c>
      <c r="K2" s="2" t="s">
        <v>7</v>
      </c>
      <c r="L2" s="2" t="s">
        <v>52</v>
      </c>
      <c r="M2" s="2" t="s">
        <v>43</v>
      </c>
      <c r="N2" s="2" t="s">
        <v>76</v>
      </c>
      <c r="O2" s="2" t="s">
        <v>216</v>
      </c>
      <c r="P2" s="2" t="s">
        <v>197</v>
      </c>
      <c r="Q2" s="2" t="s">
        <v>93</v>
      </c>
      <c r="R2" s="2" t="s">
        <v>77</v>
      </c>
      <c r="S2" s="2" t="s">
        <v>107</v>
      </c>
      <c r="T2" s="2" t="s">
        <v>198</v>
      </c>
      <c r="U2" s="2" t="s">
        <v>148</v>
      </c>
      <c r="V2" s="2" t="s">
        <v>16</v>
      </c>
      <c r="W2" s="2" t="s">
        <v>35</v>
      </c>
      <c r="X2" s="2" t="s">
        <v>5</v>
      </c>
      <c r="Y2" s="2" t="s">
        <v>102</v>
      </c>
      <c r="Z2" s="2" t="s">
        <v>92</v>
      </c>
      <c r="AA2" s="2" t="s">
        <v>128</v>
      </c>
      <c r="AB2" s="2" t="s">
        <v>48</v>
      </c>
      <c r="AC2" s="2" t="s">
        <v>189</v>
      </c>
      <c r="AD2" s="2" t="s">
        <v>151</v>
      </c>
      <c r="AE2" s="2" t="s">
        <v>163</v>
      </c>
      <c r="AF2" s="2" t="s">
        <v>157</v>
      </c>
      <c r="AG2" s="2" t="s">
        <v>192</v>
      </c>
      <c r="AH2" s="2" t="s">
        <v>7</v>
      </c>
      <c r="AI2" s="2" t="s">
        <v>52</v>
      </c>
      <c r="AJ2" s="2" t="s">
        <v>43</v>
      </c>
      <c r="AK2" s="2" t="s">
        <v>76</v>
      </c>
      <c r="AL2" s="2" t="s">
        <v>216</v>
      </c>
      <c r="AM2" s="2" t="s">
        <v>197</v>
      </c>
      <c r="AN2" s="2" t="s">
        <v>93</v>
      </c>
      <c r="AO2" s="2" t="s">
        <v>77</v>
      </c>
      <c r="AP2" s="2" t="s">
        <v>107</v>
      </c>
      <c r="AQ2" s="2" t="s">
        <v>198</v>
      </c>
      <c r="AR2" s="2" t="s">
        <v>148</v>
      </c>
      <c r="AS2" s="2" t="s">
        <v>16</v>
      </c>
      <c r="AT2" s="2" t="s">
        <v>35</v>
      </c>
      <c r="AU2" s="2" t="s">
        <v>5</v>
      </c>
      <c r="AV2" s="2" t="s">
        <v>102</v>
      </c>
      <c r="AW2" s="2" t="s">
        <v>92</v>
      </c>
      <c r="AX2" s="2" t="s">
        <v>128</v>
      </c>
      <c r="AY2" s="2" t="s">
        <v>48</v>
      </c>
      <c r="AZ2" s="2" t="s">
        <v>189</v>
      </c>
      <c r="BA2" s="2" t="s">
        <v>151</v>
      </c>
      <c r="BB2" s="2" t="s">
        <v>163</v>
      </c>
      <c r="BC2" s="2" t="s">
        <v>157</v>
      </c>
      <c r="BD2" s="2" t="s">
        <v>192</v>
      </c>
      <c r="BE2" s="2" t="s">
        <v>7</v>
      </c>
      <c r="BF2" s="2" t="s">
        <v>52</v>
      </c>
      <c r="BG2" s="2" t="s">
        <v>43</v>
      </c>
      <c r="BH2" s="2" t="s">
        <v>76</v>
      </c>
      <c r="BI2" s="2" t="s">
        <v>216</v>
      </c>
      <c r="BJ2" s="2" t="s">
        <v>197</v>
      </c>
      <c r="BK2" s="2" t="s">
        <v>93</v>
      </c>
      <c r="BL2" s="2" t="s">
        <v>77</v>
      </c>
      <c r="BM2" s="2" t="s">
        <v>107</v>
      </c>
      <c r="BN2" s="2" t="s">
        <v>198</v>
      </c>
      <c r="BO2" s="2" t="s">
        <v>148</v>
      </c>
      <c r="BP2" s="2" t="s">
        <v>16</v>
      </c>
      <c r="BQ2" s="2" t="s">
        <v>35</v>
      </c>
      <c r="BR2" s="2" t="s">
        <v>5</v>
      </c>
      <c r="BS2" s="2" t="s">
        <v>102</v>
      </c>
      <c r="BT2" s="2" t="s">
        <v>92</v>
      </c>
      <c r="BU2" s="2" t="s">
        <v>128</v>
      </c>
      <c r="BV2" s="2" t="s">
        <v>48</v>
      </c>
      <c r="BW2" s="2" t="s">
        <v>189</v>
      </c>
      <c r="BX2" s="2" t="s">
        <v>151</v>
      </c>
      <c r="BY2" s="2" t="s">
        <v>163</v>
      </c>
      <c r="BZ2" s="2" t="s">
        <v>157</v>
      </c>
      <c r="CA2" s="2" t="s">
        <v>192</v>
      </c>
      <c r="CB2" s="2" t="s">
        <v>7</v>
      </c>
      <c r="CC2" s="2" t="s">
        <v>52</v>
      </c>
      <c r="CD2" s="2" t="s">
        <v>43</v>
      </c>
      <c r="CE2" s="2" t="s">
        <v>76</v>
      </c>
      <c r="CF2" s="2" t="s">
        <v>216</v>
      </c>
      <c r="CG2" s="2" t="s">
        <v>197</v>
      </c>
      <c r="CH2" s="2" t="s">
        <v>93</v>
      </c>
      <c r="CI2" s="2" t="s">
        <v>77</v>
      </c>
      <c r="CJ2" s="2" t="s">
        <v>107</v>
      </c>
      <c r="CK2" s="2" t="s">
        <v>198</v>
      </c>
      <c r="CL2" s="2" t="s">
        <v>148</v>
      </c>
      <c r="CM2" s="2" t="s">
        <v>16</v>
      </c>
      <c r="CN2" s="2" t="s">
        <v>35</v>
      </c>
      <c r="CO2" s="2" t="s">
        <v>5</v>
      </c>
      <c r="CP2" s="2" t="s">
        <v>102</v>
      </c>
      <c r="CQ2" s="2" t="s">
        <v>92</v>
      </c>
      <c r="CR2" s="2" t="s">
        <v>128</v>
      </c>
      <c r="CS2" s="2" t="s">
        <v>48</v>
      </c>
      <c r="CT2" s="2" t="s">
        <v>189</v>
      </c>
      <c r="CU2" s="2" t="s">
        <v>151</v>
      </c>
      <c r="CV2" s="2" t="s">
        <v>163</v>
      </c>
      <c r="CW2" s="2" t="s">
        <v>157</v>
      </c>
      <c r="CX2" s="2" t="s">
        <v>192</v>
      </c>
      <c r="CY2" s="8" t="s">
        <v>7</v>
      </c>
      <c r="CZ2" s="8" t="s">
        <v>52</v>
      </c>
      <c r="DA2" s="8" t="s">
        <v>76</v>
      </c>
      <c r="DB2" s="8" t="s">
        <v>197</v>
      </c>
      <c r="DC2" s="8" t="s">
        <v>77</v>
      </c>
      <c r="DD2" s="8" t="s">
        <v>198</v>
      </c>
      <c r="DE2" s="8" t="s">
        <v>16</v>
      </c>
      <c r="DF2" s="8" t="s">
        <v>5</v>
      </c>
      <c r="DG2" s="8" t="s">
        <v>92</v>
      </c>
      <c r="DH2" s="8" t="s">
        <v>48</v>
      </c>
      <c r="DI2" s="8" t="s">
        <v>151</v>
      </c>
      <c r="DJ2" s="2" t="s">
        <v>163</v>
      </c>
      <c r="DK2" s="2" t="s">
        <v>157</v>
      </c>
      <c r="DL2" s="2" t="s">
        <v>192</v>
      </c>
      <c r="DM2" s="2" t="s">
        <v>7</v>
      </c>
      <c r="DN2" s="2" t="s">
        <v>52</v>
      </c>
      <c r="DO2" s="2" t="s">
        <v>76</v>
      </c>
      <c r="DP2" s="2" t="s">
        <v>197</v>
      </c>
      <c r="DQ2" s="2" t="s">
        <v>77</v>
      </c>
      <c r="DR2" s="2" t="s">
        <v>198</v>
      </c>
      <c r="DS2" s="2" t="s">
        <v>16</v>
      </c>
      <c r="DT2" s="2" t="s">
        <v>5</v>
      </c>
      <c r="DU2" s="2" t="s">
        <v>92</v>
      </c>
      <c r="DV2" s="2" t="s">
        <v>48</v>
      </c>
      <c r="DW2" s="2" t="s">
        <v>151</v>
      </c>
      <c r="DX2" s="2" t="s">
        <v>163</v>
      </c>
      <c r="DY2" s="2" t="s">
        <v>157</v>
      </c>
      <c r="DZ2" s="2" t="s">
        <v>192</v>
      </c>
      <c r="EA2" s="2" t="s">
        <v>7</v>
      </c>
      <c r="EB2" s="2" t="s">
        <v>52</v>
      </c>
      <c r="EC2" s="2" t="s">
        <v>76</v>
      </c>
      <c r="ED2" s="2" t="s">
        <v>197</v>
      </c>
      <c r="EE2" s="2" t="s">
        <v>77</v>
      </c>
      <c r="EF2" s="2" t="s">
        <v>198</v>
      </c>
      <c r="EG2" s="2" t="s">
        <v>16</v>
      </c>
      <c r="EH2" s="2" t="s">
        <v>5</v>
      </c>
      <c r="EI2" s="2" t="s">
        <v>92</v>
      </c>
      <c r="EJ2" s="2" t="s">
        <v>48</v>
      </c>
      <c r="EK2" s="2" t="s">
        <v>151</v>
      </c>
      <c r="EL2" s="2" t="s">
        <v>163</v>
      </c>
      <c r="EM2" s="2" t="s">
        <v>157</v>
      </c>
      <c r="EN2" s="2" t="s">
        <v>192</v>
      </c>
      <c r="EO2" s="2" t="s">
        <v>7</v>
      </c>
      <c r="EP2" s="2" t="s">
        <v>52</v>
      </c>
      <c r="EQ2" s="2" t="s">
        <v>76</v>
      </c>
      <c r="ER2" s="2" t="s">
        <v>197</v>
      </c>
      <c r="ES2" s="2" t="s">
        <v>77</v>
      </c>
      <c r="ET2" s="2" t="s">
        <v>198</v>
      </c>
      <c r="EU2" s="2" t="s">
        <v>16</v>
      </c>
      <c r="EV2" s="2" t="s">
        <v>5</v>
      </c>
      <c r="EW2" s="2" t="s">
        <v>92</v>
      </c>
      <c r="EX2" s="2" t="s">
        <v>48</v>
      </c>
      <c r="EY2" s="2" t="s">
        <v>151</v>
      </c>
      <c r="EZ2" s="2" t="s">
        <v>163</v>
      </c>
      <c r="FA2" s="2" t="s">
        <v>157</v>
      </c>
      <c r="FB2" s="2" t="s">
        <v>192</v>
      </c>
      <c r="FC2" s="2" t="s">
        <v>7</v>
      </c>
      <c r="FD2" s="2" t="s">
        <v>52</v>
      </c>
      <c r="FE2" s="2" t="s">
        <v>76</v>
      </c>
      <c r="FF2" s="2" t="s">
        <v>197</v>
      </c>
      <c r="FG2" s="2" t="s">
        <v>77</v>
      </c>
      <c r="FH2" s="2" t="s">
        <v>198</v>
      </c>
      <c r="FI2" s="2" t="s">
        <v>16</v>
      </c>
      <c r="FJ2" s="2" t="s">
        <v>5</v>
      </c>
      <c r="FK2" s="2" t="s">
        <v>92</v>
      </c>
      <c r="FL2" s="2" t="s">
        <v>48</v>
      </c>
      <c r="FM2" s="2" t="s">
        <v>151</v>
      </c>
      <c r="FN2" s="2" t="s">
        <v>163</v>
      </c>
      <c r="FO2" s="2" t="s">
        <v>157</v>
      </c>
      <c r="FP2" s="2" t="s">
        <v>192</v>
      </c>
      <c r="FQ2" s="2" t="s">
        <v>7</v>
      </c>
      <c r="FR2" s="2" t="s">
        <v>52</v>
      </c>
      <c r="FS2" s="2" t="s">
        <v>76</v>
      </c>
      <c r="FT2" s="2" t="s">
        <v>197</v>
      </c>
      <c r="FU2" s="2" t="s">
        <v>77</v>
      </c>
      <c r="FV2" s="2" t="s">
        <v>198</v>
      </c>
      <c r="FW2" s="2" t="s">
        <v>16</v>
      </c>
      <c r="FX2" s="2" t="s">
        <v>5</v>
      </c>
      <c r="FY2" s="2" t="s">
        <v>92</v>
      </c>
      <c r="FZ2" s="2" t="s">
        <v>48</v>
      </c>
      <c r="GA2" s="2" t="s">
        <v>151</v>
      </c>
      <c r="GB2" s="2" t="s">
        <v>163</v>
      </c>
      <c r="GC2" s="2" t="s">
        <v>157</v>
      </c>
      <c r="GD2" s="2" t="s">
        <v>192</v>
      </c>
      <c r="GE2" s="2" t="s">
        <v>7</v>
      </c>
      <c r="GF2" s="2" t="s">
        <v>52</v>
      </c>
      <c r="GG2" s="2" t="s">
        <v>76</v>
      </c>
      <c r="GH2" s="2" t="s">
        <v>197</v>
      </c>
      <c r="GI2" s="2" t="s">
        <v>77</v>
      </c>
      <c r="GJ2" s="2" t="s">
        <v>198</v>
      </c>
      <c r="GK2" s="2" t="s">
        <v>16</v>
      </c>
      <c r="GL2" s="2" t="s">
        <v>5</v>
      </c>
      <c r="GM2" s="2" t="s">
        <v>92</v>
      </c>
      <c r="GN2" s="2" t="s">
        <v>48</v>
      </c>
      <c r="GO2" s="2" t="s">
        <v>151</v>
      </c>
      <c r="GP2" s="2" t="s">
        <v>163</v>
      </c>
      <c r="GQ2" s="2" t="s">
        <v>157</v>
      </c>
      <c r="GR2" s="2" t="s">
        <v>192</v>
      </c>
      <c r="GS2" s="2" t="s">
        <v>7</v>
      </c>
      <c r="GT2" s="2" t="s">
        <v>52</v>
      </c>
      <c r="GU2" s="2" t="s">
        <v>76</v>
      </c>
      <c r="GV2" s="2" t="s">
        <v>197</v>
      </c>
      <c r="GW2" s="2" t="s">
        <v>77</v>
      </c>
      <c r="GX2" s="2" t="s">
        <v>198</v>
      </c>
      <c r="GY2" s="2" t="s">
        <v>16</v>
      </c>
      <c r="GZ2" s="2" t="s">
        <v>5</v>
      </c>
      <c r="HA2" s="2" t="s">
        <v>92</v>
      </c>
      <c r="HB2" s="2" t="s">
        <v>48</v>
      </c>
      <c r="HC2" s="2" t="s">
        <v>151</v>
      </c>
      <c r="HD2" s="2" t="s">
        <v>163</v>
      </c>
      <c r="HE2" s="2" t="s">
        <v>157</v>
      </c>
      <c r="HF2" s="2" t="s">
        <v>156</v>
      </c>
      <c r="HG2" s="2" t="s">
        <v>7</v>
      </c>
      <c r="HH2" s="2" t="s">
        <v>52</v>
      </c>
      <c r="HI2" s="2" t="s">
        <v>43</v>
      </c>
      <c r="HJ2" s="2" t="s">
        <v>76</v>
      </c>
      <c r="HK2" s="2" t="s">
        <v>216</v>
      </c>
      <c r="HL2" s="2" t="s">
        <v>197</v>
      </c>
      <c r="HM2" s="2" t="s">
        <v>93</v>
      </c>
      <c r="HN2" s="2" t="s">
        <v>77</v>
      </c>
      <c r="HO2" s="2" t="s">
        <v>107</v>
      </c>
      <c r="HP2" s="2" t="s">
        <v>198</v>
      </c>
      <c r="HQ2" s="2" t="s">
        <v>148</v>
      </c>
      <c r="HR2" s="2" t="s">
        <v>16</v>
      </c>
      <c r="HS2" s="2" t="s">
        <v>35</v>
      </c>
      <c r="HT2" s="2" t="s">
        <v>5</v>
      </c>
      <c r="HU2" s="2" t="s">
        <v>102</v>
      </c>
      <c r="HV2" s="2" t="s">
        <v>92</v>
      </c>
      <c r="HW2" s="2" t="s">
        <v>128</v>
      </c>
      <c r="HX2" s="2" t="s">
        <v>48</v>
      </c>
      <c r="HY2" s="2" t="s">
        <v>189</v>
      </c>
      <c r="HZ2" s="2" t="s">
        <v>151</v>
      </c>
      <c r="IA2" s="2" t="s">
        <v>163</v>
      </c>
      <c r="IB2" s="2" t="s">
        <v>157</v>
      </c>
      <c r="IC2" s="2" t="s">
        <v>156</v>
      </c>
      <c r="ID2" s="2" t="s">
        <v>7</v>
      </c>
      <c r="IE2" s="2" t="s">
        <v>52</v>
      </c>
      <c r="IF2" s="2" t="s">
        <v>43</v>
      </c>
      <c r="IG2" s="2" t="s">
        <v>76</v>
      </c>
      <c r="IH2" s="2" t="s">
        <v>216</v>
      </c>
      <c r="II2" s="2" t="s">
        <v>197</v>
      </c>
      <c r="IJ2" s="2" t="s">
        <v>93</v>
      </c>
      <c r="IK2" s="2" t="s">
        <v>77</v>
      </c>
      <c r="IL2" s="2" t="s">
        <v>107</v>
      </c>
      <c r="IM2" s="2" t="s">
        <v>198</v>
      </c>
      <c r="IN2" s="2" t="s">
        <v>148</v>
      </c>
      <c r="IO2" s="2" t="s">
        <v>16</v>
      </c>
      <c r="IP2" s="2" t="s">
        <v>35</v>
      </c>
      <c r="IQ2" s="2" t="s">
        <v>5</v>
      </c>
      <c r="IR2" s="2" t="s">
        <v>102</v>
      </c>
      <c r="IS2" s="2" t="s">
        <v>92</v>
      </c>
      <c r="IT2" s="2" t="s">
        <v>128</v>
      </c>
      <c r="IU2" s="2" t="s">
        <v>48</v>
      </c>
      <c r="IV2" s="2" t="s">
        <v>189</v>
      </c>
      <c r="IW2" s="2" t="s">
        <v>151</v>
      </c>
      <c r="IX2" s="2" t="s">
        <v>163</v>
      </c>
      <c r="IY2" s="2" t="s">
        <v>157</v>
      </c>
      <c r="IZ2" s="2" t="s">
        <v>156</v>
      </c>
      <c r="JA2" s="2" t="s">
        <v>7</v>
      </c>
      <c r="JB2" s="2" t="s">
        <v>52</v>
      </c>
      <c r="JC2" s="2" t="s">
        <v>43</v>
      </c>
      <c r="JD2" s="2" t="s">
        <v>76</v>
      </c>
      <c r="JE2" s="2" t="s">
        <v>216</v>
      </c>
      <c r="JF2" s="2" t="s">
        <v>197</v>
      </c>
      <c r="JG2" s="2" t="s">
        <v>93</v>
      </c>
      <c r="JH2" s="2" t="s">
        <v>77</v>
      </c>
      <c r="JI2" s="2" t="s">
        <v>107</v>
      </c>
      <c r="JJ2" s="2" t="s">
        <v>198</v>
      </c>
      <c r="JK2" s="2" t="s">
        <v>148</v>
      </c>
      <c r="JL2" s="2" t="s">
        <v>16</v>
      </c>
      <c r="JM2" s="2" t="s">
        <v>35</v>
      </c>
      <c r="JN2" s="2" t="s">
        <v>5</v>
      </c>
      <c r="JO2" s="2" t="s">
        <v>102</v>
      </c>
      <c r="JP2" s="2" t="s">
        <v>92</v>
      </c>
      <c r="JQ2" s="2" t="s">
        <v>128</v>
      </c>
      <c r="JR2" s="2" t="s">
        <v>48</v>
      </c>
      <c r="JS2" s="2" t="s">
        <v>189</v>
      </c>
      <c r="JT2" s="2" t="s">
        <v>151</v>
      </c>
      <c r="JU2" s="2" t="s">
        <v>163</v>
      </c>
      <c r="JV2" s="2" t="s">
        <v>157</v>
      </c>
      <c r="JW2" s="2" t="s">
        <v>156</v>
      </c>
      <c r="JX2" s="2" t="s">
        <v>7</v>
      </c>
      <c r="JY2" s="2" t="s">
        <v>52</v>
      </c>
      <c r="JZ2" s="2" t="s">
        <v>43</v>
      </c>
      <c r="KA2" s="2" t="s">
        <v>76</v>
      </c>
      <c r="KB2" s="2" t="s">
        <v>216</v>
      </c>
      <c r="KC2" s="2" t="s">
        <v>197</v>
      </c>
      <c r="KD2" s="2" t="s">
        <v>93</v>
      </c>
      <c r="KE2" s="2" t="s">
        <v>77</v>
      </c>
      <c r="KF2" s="2" t="s">
        <v>107</v>
      </c>
      <c r="KG2" s="2" t="s">
        <v>198</v>
      </c>
      <c r="KH2" s="2" t="s">
        <v>148</v>
      </c>
      <c r="KI2" s="2" t="s">
        <v>16</v>
      </c>
      <c r="KJ2" s="2" t="s">
        <v>35</v>
      </c>
      <c r="KK2" s="2" t="s">
        <v>5</v>
      </c>
      <c r="KL2" s="2" t="s">
        <v>102</v>
      </c>
      <c r="KM2" s="2" t="s">
        <v>92</v>
      </c>
      <c r="KN2" s="2" t="s">
        <v>128</v>
      </c>
      <c r="KO2" s="2" t="s">
        <v>48</v>
      </c>
      <c r="KP2" s="2" t="s">
        <v>189</v>
      </c>
      <c r="KQ2" s="2" t="s">
        <v>151</v>
      </c>
      <c r="KR2" s="2" t="s">
        <v>163</v>
      </c>
      <c r="KS2" s="2" t="s">
        <v>157</v>
      </c>
      <c r="KT2" s="2" t="s">
        <v>156</v>
      </c>
      <c r="KU2" s="2" t="s">
        <v>7</v>
      </c>
      <c r="KV2" s="2" t="s">
        <v>52</v>
      </c>
      <c r="KW2" s="2" t="s">
        <v>43</v>
      </c>
      <c r="KX2" s="2" t="s">
        <v>76</v>
      </c>
      <c r="KY2" s="2" t="s">
        <v>216</v>
      </c>
      <c r="KZ2" s="2" t="s">
        <v>197</v>
      </c>
      <c r="LA2" s="2" t="s">
        <v>93</v>
      </c>
      <c r="LB2" s="2" t="s">
        <v>77</v>
      </c>
      <c r="LC2" s="2" t="s">
        <v>107</v>
      </c>
      <c r="LD2" s="2" t="s">
        <v>198</v>
      </c>
      <c r="LE2" s="2" t="s">
        <v>148</v>
      </c>
      <c r="LF2" s="2" t="s">
        <v>16</v>
      </c>
      <c r="LG2" s="2" t="s">
        <v>35</v>
      </c>
      <c r="LH2" s="2" t="s">
        <v>5</v>
      </c>
      <c r="LI2" s="2" t="s">
        <v>102</v>
      </c>
      <c r="LJ2" s="2" t="s">
        <v>92</v>
      </c>
      <c r="LK2" s="2" t="s">
        <v>128</v>
      </c>
      <c r="LL2" s="2" t="s">
        <v>48</v>
      </c>
      <c r="LM2" s="2" t="s">
        <v>189</v>
      </c>
      <c r="LN2" s="2" t="s">
        <v>151</v>
      </c>
      <c r="LO2" s="2" t="s">
        <v>163</v>
      </c>
      <c r="LP2" s="2" t="s">
        <v>157</v>
      </c>
      <c r="LQ2" s="2" t="s">
        <v>156</v>
      </c>
      <c r="LR2" s="2" t="s">
        <v>7</v>
      </c>
      <c r="LS2" s="2" t="s">
        <v>52</v>
      </c>
      <c r="LT2" s="2" t="s">
        <v>43</v>
      </c>
      <c r="LU2" s="2" t="s">
        <v>76</v>
      </c>
      <c r="LV2" s="2" t="s">
        <v>216</v>
      </c>
      <c r="LW2" s="2" t="s">
        <v>197</v>
      </c>
      <c r="LX2" s="2" t="s">
        <v>93</v>
      </c>
      <c r="LY2" s="2" t="s">
        <v>77</v>
      </c>
      <c r="LZ2" s="2" t="s">
        <v>107</v>
      </c>
      <c r="MA2" s="2" t="s">
        <v>198</v>
      </c>
      <c r="MB2" s="2" t="s">
        <v>148</v>
      </c>
      <c r="MC2" s="2" t="s">
        <v>16</v>
      </c>
      <c r="MD2" s="2" t="s">
        <v>35</v>
      </c>
      <c r="ME2" s="2" t="s">
        <v>5</v>
      </c>
      <c r="MF2" s="2" t="s">
        <v>102</v>
      </c>
      <c r="MG2" s="2" t="s">
        <v>92</v>
      </c>
      <c r="MH2" s="2" t="s">
        <v>128</v>
      </c>
      <c r="MI2" s="2" t="s">
        <v>48</v>
      </c>
      <c r="MJ2" s="2" t="s">
        <v>189</v>
      </c>
      <c r="MK2" s="2" t="s">
        <v>151</v>
      </c>
    </row>
    <row r="3" spans="1:349" x14ac:dyDescent="0.25">
      <c r="A3" s="1"/>
      <c r="B3" s="1" t="b">
        <v>0</v>
      </c>
      <c r="C3" s="1" t="s">
        <v>82</v>
      </c>
      <c r="D3" s="4">
        <v>43419.431342592601</v>
      </c>
      <c r="E3" s="5" t="s">
        <v>37</v>
      </c>
      <c r="F3" s="6"/>
      <c r="G3" s="1" t="s">
        <v>47</v>
      </c>
      <c r="H3" s="7">
        <v>1308.5319999999999</v>
      </c>
      <c r="I3" s="7">
        <v>11.5031866906105</v>
      </c>
      <c r="J3" s="7"/>
      <c r="K3" s="3" t="b">
        <v>0</v>
      </c>
      <c r="L3" s="7">
        <v>1521.81</v>
      </c>
      <c r="M3" s="3" t="b">
        <v>0</v>
      </c>
      <c r="N3" s="7">
        <v>1191.4000000000001</v>
      </c>
      <c r="O3" s="3" t="b">
        <v>0</v>
      </c>
      <c r="P3" s="7">
        <v>1461.72</v>
      </c>
      <c r="Q3" s="3" t="b">
        <v>0</v>
      </c>
      <c r="R3" s="7">
        <v>1421.68</v>
      </c>
      <c r="S3" s="3" t="b">
        <v>0</v>
      </c>
      <c r="T3" s="7">
        <v>1201.4100000000001</v>
      </c>
      <c r="U3" s="3" t="b">
        <v>0</v>
      </c>
      <c r="V3" s="7">
        <v>1151.3399999999999</v>
      </c>
      <c r="W3" s="3" t="b">
        <v>0</v>
      </c>
      <c r="X3" s="7">
        <v>1081.24</v>
      </c>
      <c r="Y3" s="3" t="b">
        <v>0</v>
      </c>
      <c r="Z3" s="7">
        <v>1401.64</v>
      </c>
      <c r="AA3" s="3" t="b">
        <v>0</v>
      </c>
      <c r="AB3" s="7">
        <v>1401.62</v>
      </c>
      <c r="AC3" s="3" t="b">
        <v>0</v>
      </c>
      <c r="AD3" s="7">
        <v>1251.46</v>
      </c>
      <c r="AE3" s="6">
        <v>14169.575999999999</v>
      </c>
      <c r="AF3" s="6">
        <v>3.9765292141295001</v>
      </c>
      <c r="AG3" s="6"/>
      <c r="AH3" s="1" t="b">
        <v>0</v>
      </c>
      <c r="AI3" s="6">
        <v>14241.6</v>
      </c>
      <c r="AJ3" s="1" t="b">
        <v>0</v>
      </c>
      <c r="AK3" s="6">
        <v>13650.76</v>
      </c>
      <c r="AL3" s="1" t="b">
        <v>0</v>
      </c>
      <c r="AM3" s="6">
        <v>15033.05</v>
      </c>
      <c r="AN3" s="1" t="b">
        <v>0</v>
      </c>
      <c r="AO3" s="6">
        <v>14983.26</v>
      </c>
      <c r="AP3" s="1" t="b">
        <v>0</v>
      </c>
      <c r="AQ3" s="6">
        <v>13309.84</v>
      </c>
      <c r="AR3" s="1" t="b">
        <v>0</v>
      </c>
      <c r="AS3" s="6">
        <v>14161.41</v>
      </c>
      <c r="AT3" s="1" t="b">
        <v>0</v>
      </c>
      <c r="AU3" s="6">
        <v>13840.93</v>
      </c>
      <c r="AV3" s="1" t="b">
        <v>0</v>
      </c>
      <c r="AW3" s="6">
        <v>14091.45</v>
      </c>
      <c r="AX3" s="1" t="b">
        <v>0</v>
      </c>
      <c r="AY3" s="6">
        <v>13791.09</v>
      </c>
      <c r="AZ3" s="1" t="b">
        <v>0</v>
      </c>
      <c r="BA3" s="6">
        <v>14592.37</v>
      </c>
      <c r="BB3" s="7">
        <v>4909788.6160000004</v>
      </c>
      <c r="BC3" s="7">
        <v>0.53304537390070905</v>
      </c>
      <c r="BD3" s="7"/>
      <c r="BE3" s="3" t="b">
        <v>0</v>
      </c>
      <c r="BF3" s="7">
        <v>4938910.46</v>
      </c>
      <c r="BG3" s="3" t="b">
        <v>0</v>
      </c>
      <c r="BH3" s="7">
        <v>4950822.99</v>
      </c>
      <c r="BI3" s="3" t="b">
        <v>0</v>
      </c>
      <c r="BJ3" s="7">
        <v>4916824.46</v>
      </c>
      <c r="BK3" s="3" t="b">
        <v>0</v>
      </c>
      <c r="BL3" s="7">
        <v>4920889.3099999996</v>
      </c>
      <c r="BM3" s="3" t="b">
        <v>0</v>
      </c>
      <c r="BN3" s="7">
        <v>4890493.76</v>
      </c>
      <c r="BO3" s="3" t="b">
        <v>0</v>
      </c>
      <c r="BP3" s="7">
        <v>4895147.4800000004</v>
      </c>
      <c r="BQ3" s="3" t="b">
        <v>0</v>
      </c>
      <c r="BR3" s="7">
        <v>4918911.55</v>
      </c>
      <c r="BS3" s="3" t="b">
        <v>0</v>
      </c>
      <c r="BT3" s="7">
        <v>4878493.17</v>
      </c>
      <c r="BU3" s="3" t="b">
        <v>0</v>
      </c>
      <c r="BV3" s="7">
        <v>4919119.41</v>
      </c>
      <c r="BW3" s="3" t="b">
        <v>0</v>
      </c>
      <c r="BX3" s="7">
        <v>4868273.57</v>
      </c>
      <c r="BY3" s="6">
        <v>14383.031999999999</v>
      </c>
      <c r="BZ3" s="6">
        <v>4.3147219463840303</v>
      </c>
      <c r="CA3" s="6"/>
      <c r="CB3" s="1" t="b">
        <v>0</v>
      </c>
      <c r="CC3" s="6">
        <v>14432.32</v>
      </c>
      <c r="CD3" s="1" t="b">
        <v>0</v>
      </c>
      <c r="CE3" s="6">
        <v>13490.42</v>
      </c>
      <c r="CF3" s="1" t="b">
        <v>0</v>
      </c>
      <c r="CG3" s="6">
        <v>14472.31</v>
      </c>
      <c r="CH3" s="1" t="b">
        <v>0</v>
      </c>
      <c r="CI3" s="6">
        <v>14662.5</v>
      </c>
      <c r="CJ3" s="1" t="b">
        <v>0</v>
      </c>
      <c r="CK3" s="6">
        <v>14481.89</v>
      </c>
      <c r="CL3" s="1" t="b">
        <v>0</v>
      </c>
      <c r="CM3" s="6">
        <v>14291.92</v>
      </c>
      <c r="CN3" s="1" t="b">
        <v>0</v>
      </c>
      <c r="CO3" s="6">
        <v>13830.89</v>
      </c>
      <c r="CP3" s="1" t="b">
        <v>0</v>
      </c>
      <c r="CQ3" s="6">
        <v>15674.32</v>
      </c>
      <c r="CR3" s="1" t="b">
        <v>0</v>
      </c>
      <c r="CS3" s="6">
        <v>14772.93</v>
      </c>
      <c r="CT3" s="1" t="b">
        <v>0</v>
      </c>
      <c r="CU3" s="6">
        <v>13720.82</v>
      </c>
      <c r="CV3" s="7">
        <v>5745.4570000000003</v>
      </c>
      <c r="CW3" s="7">
        <v>4.2280855910669199</v>
      </c>
      <c r="CX3" s="7"/>
      <c r="CY3" s="9" t="b">
        <v>0</v>
      </c>
      <c r="CZ3" s="10">
        <v>5787.52</v>
      </c>
      <c r="DA3" s="10">
        <v>5587.15</v>
      </c>
      <c r="DB3" s="10">
        <v>6268.25</v>
      </c>
      <c r="DC3" s="10">
        <v>5657.3</v>
      </c>
      <c r="DD3" s="10">
        <v>5747.38</v>
      </c>
      <c r="DE3" s="10">
        <v>5597.16</v>
      </c>
      <c r="DF3" s="10">
        <v>5597.23</v>
      </c>
      <c r="DG3" s="10">
        <v>5857.76</v>
      </c>
      <c r="DH3" s="10">
        <v>5396.92</v>
      </c>
      <c r="DI3" s="10">
        <v>5957.9</v>
      </c>
      <c r="DJ3" s="6">
        <v>337.38900000000001</v>
      </c>
      <c r="DK3" s="6">
        <v>22.988904123177299</v>
      </c>
      <c r="DL3" s="6"/>
      <c r="DM3" s="1" t="b">
        <v>0</v>
      </c>
      <c r="DN3" s="6">
        <v>280.32</v>
      </c>
      <c r="DO3" s="6">
        <v>410.48</v>
      </c>
      <c r="DP3" s="6">
        <v>290.33</v>
      </c>
      <c r="DQ3" s="6">
        <v>360.41</v>
      </c>
      <c r="DR3" s="6">
        <v>300.33999999999997</v>
      </c>
      <c r="DS3" s="6">
        <v>280.32</v>
      </c>
      <c r="DT3" s="6">
        <v>320.37</v>
      </c>
      <c r="DU3" s="6">
        <v>230.26</v>
      </c>
      <c r="DV3" s="6">
        <v>470.55</v>
      </c>
      <c r="DW3" s="6">
        <v>430.51</v>
      </c>
      <c r="DX3" s="7">
        <v>1093.271</v>
      </c>
      <c r="DY3" s="7">
        <v>12.3611923824368</v>
      </c>
      <c r="DZ3" s="7"/>
      <c r="EA3" s="3" t="b">
        <v>0</v>
      </c>
      <c r="EB3" s="7">
        <v>1071.24</v>
      </c>
      <c r="EC3" s="7">
        <v>1051.22</v>
      </c>
      <c r="ED3" s="7">
        <v>871</v>
      </c>
      <c r="EE3" s="7">
        <v>1151.3499999999999</v>
      </c>
      <c r="EF3" s="7">
        <v>1361.62</v>
      </c>
      <c r="EG3" s="7">
        <v>1001.16</v>
      </c>
      <c r="EH3" s="7">
        <v>1211.4000000000001</v>
      </c>
      <c r="EI3" s="7">
        <v>1001.17</v>
      </c>
      <c r="EJ3" s="7">
        <v>1051.2</v>
      </c>
      <c r="EK3" s="7">
        <v>1161.3499999999999</v>
      </c>
      <c r="EL3" s="6">
        <v>470.54199999999997</v>
      </c>
      <c r="EM3" s="6">
        <v>20.991010234323898</v>
      </c>
      <c r="EN3" s="6"/>
      <c r="EO3" s="1" t="b">
        <v>0</v>
      </c>
      <c r="EP3" s="6">
        <v>580.66999999999996</v>
      </c>
      <c r="EQ3" s="6">
        <v>310.36</v>
      </c>
      <c r="ER3" s="6">
        <v>430.5</v>
      </c>
      <c r="ES3" s="6">
        <v>630.72</v>
      </c>
      <c r="ET3" s="6">
        <v>540.62</v>
      </c>
      <c r="EU3" s="6">
        <v>470.53</v>
      </c>
      <c r="EV3" s="6">
        <v>340.38</v>
      </c>
      <c r="EW3" s="6">
        <v>460.54</v>
      </c>
      <c r="EX3" s="6">
        <v>450.52</v>
      </c>
      <c r="EY3" s="6">
        <v>490.58</v>
      </c>
      <c r="EZ3" s="7">
        <v>42.048000000000002</v>
      </c>
      <c r="FA3" s="7">
        <v>63.299020517182399</v>
      </c>
      <c r="FB3" s="7"/>
      <c r="FC3" s="3" t="b">
        <v>0</v>
      </c>
      <c r="FD3" s="7">
        <v>60.07</v>
      </c>
      <c r="FE3" s="7">
        <v>60.07</v>
      </c>
      <c r="FF3" s="7">
        <v>70.08</v>
      </c>
      <c r="FG3" s="7">
        <v>20.02</v>
      </c>
      <c r="FH3" s="7">
        <v>80.099999999999994</v>
      </c>
      <c r="FI3" s="7">
        <v>40.04</v>
      </c>
      <c r="FJ3" s="7">
        <v>30.03</v>
      </c>
      <c r="FK3" s="7">
        <v>10.01</v>
      </c>
      <c r="FL3" s="7">
        <v>0</v>
      </c>
      <c r="FM3" s="7">
        <v>50.06</v>
      </c>
      <c r="FN3" s="6">
        <v>2.0019999999999998</v>
      </c>
      <c r="FO3" s="6">
        <v>210.81851067789199</v>
      </c>
      <c r="FP3" s="6"/>
      <c r="FQ3" s="1" t="b">
        <v>0</v>
      </c>
      <c r="FR3" s="6">
        <v>0</v>
      </c>
      <c r="FS3" s="6">
        <v>10.01</v>
      </c>
      <c r="FT3" s="6">
        <v>0</v>
      </c>
      <c r="FU3" s="6">
        <v>0</v>
      </c>
      <c r="FV3" s="6">
        <v>0</v>
      </c>
      <c r="FW3" s="6">
        <v>0</v>
      </c>
      <c r="FX3" s="6">
        <v>0</v>
      </c>
      <c r="FY3" s="6">
        <v>10.01</v>
      </c>
      <c r="FZ3" s="6">
        <v>0</v>
      </c>
      <c r="GA3" s="6">
        <v>0</v>
      </c>
      <c r="GB3" s="7">
        <v>498.577</v>
      </c>
      <c r="GC3" s="7">
        <v>13.612364658680301</v>
      </c>
      <c r="GD3" s="7"/>
      <c r="GE3" s="3" t="b">
        <v>0</v>
      </c>
      <c r="GF3" s="7">
        <v>550.63</v>
      </c>
      <c r="GG3" s="7">
        <v>470.55</v>
      </c>
      <c r="GH3" s="7">
        <v>540.62</v>
      </c>
      <c r="GI3" s="7">
        <v>590.69000000000005</v>
      </c>
      <c r="GJ3" s="7">
        <v>500.59</v>
      </c>
      <c r="GK3" s="7">
        <v>380.44</v>
      </c>
      <c r="GL3" s="7">
        <v>410.47</v>
      </c>
      <c r="GM3" s="7">
        <v>470.55</v>
      </c>
      <c r="GN3" s="7">
        <v>570.65</v>
      </c>
      <c r="GO3" s="7">
        <v>500.58</v>
      </c>
      <c r="GP3" s="6">
        <v>2.0019999999999998</v>
      </c>
      <c r="GQ3" s="6">
        <v>210.81851067789199</v>
      </c>
      <c r="GR3" s="6"/>
      <c r="GS3" s="1" t="b">
        <v>0</v>
      </c>
      <c r="GT3" s="6">
        <v>0</v>
      </c>
      <c r="GU3" s="6">
        <v>10.01</v>
      </c>
      <c r="GV3" s="6">
        <v>0</v>
      </c>
      <c r="GW3" s="6">
        <v>0</v>
      </c>
      <c r="GX3" s="6">
        <v>0</v>
      </c>
      <c r="GY3" s="6">
        <v>10.01</v>
      </c>
      <c r="GZ3" s="6">
        <v>0</v>
      </c>
      <c r="HA3" s="6">
        <v>0</v>
      </c>
      <c r="HB3" s="6">
        <v>0</v>
      </c>
      <c r="HC3" s="6">
        <v>0</v>
      </c>
      <c r="HD3" s="7">
        <v>53.06</v>
      </c>
      <c r="HE3" s="7">
        <v>50.354883641235197</v>
      </c>
      <c r="HF3" s="7"/>
      <c r="HG3" s="3" t="b">
        <v>0</v>
      </c>
      <c r="HH3" s="7">
        <v>90.1</v>
      </c>
      <c r="HI3" s="3" t="b">
        <v>0</v>
      </c>
      <c r="HJ3" s="7">
        <v>90.1</v>
      </c>
      <c r="HK3" s="3" t="b">
        <v>0</v>
      </c>
      <c r="HL3" s="7">
        <v>50.06</v>
      </c>
      <c r="HM3" s="3" t="b">
        <v>0</v>
      </c>
      <c r="HN3" s="7">
        <v>60.07</v>
      </c>
      <c r="HO3" s="3" t="b">
        <v>0</v>
      </c>
      <c r="HP3" s="7">
        <v>60.07</v>
      </c>
      <c r="HQ3" s="3" t="b">
        <v>0</v>
      </c>
      <c r="HR3" s="7">
        <v>60.07</v>
      </c>
      <c r="HS3" s="3" t="b">
        <v>0</v>
      </c>
      <c r="HT3" s="7">
        <v>10.01</v>
      </c>
      <c r="HU3" s="3" t="b">
        <v>0</v>
      </c>
      <c r="HV3" s="7">
        <v>60.07</v>
      </c>
      <c r="HW3" s="3" t="b">
        <v>0</v>
      </c>
      <c r="HX3" s="7">
        <v>20.02</v>
      </c>
      <c r="HY3" s="3" t="b">
        <v>0</v>
      </c>
      <c r="HZ3" s="7">
        <v>30.03</v>
      </c>
      <c r="IA3" s="6">
        <v>63.070999999999998</v>
      </c>
      <c r="IB3" s="6">
        <v>41.017386753888097</v>
      </c>
      <c r="IC3" s="6"/>
      <c r="ID3" s="1" t="b">
        <v>0</v>
      </c>
      <c r="IE3" s="6">
        <v>30.03</v>
      </c>
      <c r="IF3" s="1" t="b">
        <v>0</v>
      </c>
      <c r="IG3" s="6">
        <v>80.09</v>
      </c>
      <c r="IH3" s="1" t="b">
        <v>0</v>
      </c>
      <c r="II3" s="6">
        <v>80.09</v>
      </c>
      <c r="IJ3" s="1" t="b">
        <v>0</v>
      </c>
      <c r="IK3" s="6">
        <v>30.03</v>
      </c>
      <c r="IL3" s="1" t="b">
        <v>0</v>
      </c>
      <c r="IM3" s="6">
        <v>50.06</v>
      </c>
      <c r="IN3" s="1" t="b">
        <v>0</v>
      </c>
      <c r="IO3" s="6">
        <v>40.049999999999997</v>
      </c>
      <c r="IP3" s="1" t="b">
        <v>0</v>
      </c>
      <c r="IQ3" s="6">
        <v>80.09</v>
      </c>
      <c r="IR3" s="1" t="b">
        <v>0</v>
      </c>
      <c r="IS3" s="6">
        <v>50.06</v>
      </c>
      <c r="IT3" s="1" t="b">
        <v>0</v>
      </c>
      <c r="IU3" s="6">
        <v>100.11</v>
      </c>
      <c r="IV3" s="1" t="b">
        <v>0</v>
      </c>
      <c r="IW3" s="6">
        <v>90.1</v>
      </c>
      <c r="IX3" s="7">
        <v>2.0019999999999998</v>
      </c>
      <c r="IY3" s="7">
        <v>210.81851067789199</v>
      </c>
      <c r="IZ3" s="7"/>
      <c r="JA3" s="3" t="b">
        <v>0</v>
      </c>
      <c r="JB3" s="7">
        <v>0</v>
      </c>
      <c r="JC3" s="3" t="b">
        <v>0</v>
      </c>
      <c r="JD3" s="7">
        <v>10.01</v>
      </c>
      <c r="JE3" s="3" t="b">
        <v>0</v>
      </c>
      <c r="JF3" s="7">
        <v>0</v>
      </c>
      <c r="JG3" s="3" t="b">
        <v>0</v>
      </c>
      <c r="JH3" s="7">
        <v>0</v>
      </c>
      <c r="JI3" s="3" t="b">
        <v>0</v>
      </c>
      <c r="JJ3" s="7">
        <v>0</v>
      </c>
      <c r="JK3" s="3" t="b">
        <v>0</v>
      </c>
      <c r="JL3" s="7">
        <v>0</v>
      </c>
      <c r="JM3" s="3" t="b">
        <v>0</v>
      </c>
      <c r="JN3" s="7">
        <v>0</v>
      </c>
      <c r="JO3" s="3" t="b">
        <v>0</v>
      </c>
      <c r="JP3" s="7">
        <v>0</v>
      </c>
      <c r="JQ3" s="3" t="b">
        <v>0</v>
      </c>
      <c r="JR3" s="7">
        <v>0</v>
      </c>
      <c r="JS3" s="3" t="b">
        <v>0</v>
      </c>
      <c r="JT3" s="7">
        <v>10.01</v>
      </c>
      <c r="JU3" s="6">
        <v>1.0009999999999999</v>
      </c>
      <c r="JV3" s="6">
        <v>316.22776601683802</v>
      </c>
      <c r="JW3" s="6"/>
      <c r="JX3" s="1" t="b">
        <v>0</v>
      </c>
      <c r="JY3" s="6">
        <v>0</v>
      </c>
      <c r="JZ3" s="1" t="b">
        <v>0</v>
      </c>
      <c r="KA3" s="6">
        <v>0</v>
      </c>
      <c r="KB3" s="1" t="b">
        <v>0</v>
      </c>
      <c r="KC3" s="6">
        <v>0</v>
      </c>
      <c r="KD3" s="1" t="b">
        <v>0</v>
      </c>
      <c r="KE3" s="6">
        <v>0</v>
      </c>
      <c r="KF3" s="1" t="b">
        <v>0</v>
      </c>
      <c r="KG3" s="6">
        <v>10.01</v>
      </c>
      <c r="KH3" s="1" t="b">
        <v>0</v>
      </c>
      <c r="KI3" s="6">
        <v>0</v>
      </c>
      <c r="KJ3" s="1" t="b">
        <v>0</v>
      </c>
      <c r="KK3" s="6">
        <v>0</v>
      </c>
      <c r="KL3" s="1" t="b">
        <v>0</v>
      </c>
      <c r="KM3" s="6">
        <v>0</v>
      </c>
      <c r="KN3" s="1" t="b">
        <v>0</v>
      </c>
      <c r="KO3" s="6">
        <v>0</v>
      </c>
      <c r="KP3" s="1" t="b">
        <v>0</v>
      </c>
      <c r="KQ3" s="6">
        <v>0</v>
      </c>
      <c r="KR3" s="7">
        <v>3.0030000000000001</v>
      </c>
      <c r="KS3" s="7">
        <v>224.98285257018401</v>
      </c>
      <c r="KT3" s="7"/>
      <c r="KU3" s="3" t="b">
        <v>0</v>
      </c>
      <c r="KV3" s="7">
        <v>0</v>
      </c>
      <c r="KW3" s="3" t="b">
        <v>0</v>
      </c>
      <c r="KX3" s="7">
        <v>0</v>
      </c>
      <c r="KY3" s="3" t="b">
        <v>0</v>
      </c>
      <c r="KZ3" s="7">
        <v>0</v>
      </c>
      <c r="LA3" s="3" t="b">
        <v>0</v>
      </c>
      <c r="LB3" s="7">
        <v>20.02</v>
      </c>
      <c r="LC3" s="3" t="b">
        <v>0</v>
      </c>
      <c r="LD3" s="7">
        <v>0</v>
      </c>
      <c r="LE3" s="3" t="b">
        <v>0</v>
      </c>
      <c r="LF3" s="7">
        <v>0</v>
      </c>
      <c r="LG3" s="3" t="b">
        <v>0</v>
      </c>
      <c r="LH3" s="7">
        <v>0</v>
      </c>
      <c r="LI3" s="3" t="b">
        <v>0</v>
      </c>
      <c r="LJ3" s="7">
        <v>0</v>
      </c>
      <c r="LK3" s="3" t="b">
        <v>0</v>
      </c>
      <c r="LL3" s="7">
        <v>10.01</v>
      </c>
      <c r="LM3" s="3" t="b">
        <v>0</v>
      </c>
      <c r="LN3" s="7">
        <v>0</v>
      </c>
      <c r="LO3" s="6">
        <v>0</v>
      </c>
      <c r="LP3" s="6" t="s">
        <v>57</v>
      </c>
      <c r="LQ3" s="6"/>
      <c r="LR3" s="1" t="b">
        <v>0</v>
      </c>
      <c r="LS3" s="6">
        <v>0</v>
      </c>
      <c r="LT3" s="1" t="b">
        <v>0</v>
      </c>
      <c r="LU3" s="6">
        <v>0</v>
      </c>
      <c r="LV3" s="1" t="b">
        <v>0</v>
      </c>
      <c r="LW3" s="6">
        <v>0</v>
      </c>
      <c r="LX3" s="1" t="b">
        <v>0</v>
      </c>
      <c r="LY3" s="6">
        <v>0</v>
      </c>
      <c r="LZ3" s="1" t="b">
        <v>0</v>
      </c>
      <c r="MA3" s="6">
        <v>0</v>
      </c>
      <c r="MB3" s="1" t="b">
        <v>0</v>
      </c>
      <c r="MC3" s="6">
        <v>0</v>
      </c>
      <c r="MD3" s="1" t="b">
        <v>0</v>
      </c>
      <c r="ME3" s="6">
        <v>0</v>
      </c>
      <c r="MF3" s="1" t="b">
        <v>0</v>
      </c>
      <c r="MG3" s="6">
        <v>0</v>
      </c>
      <c r="MH3" s="1" t="b">
        <v>0</v>
      </c>
      <c r="MI3" s="6">
        <v>0</v>
      </c>
      <c r="MJ3" s="1" t="b">
        <v>0</v>
      </c>
      <c r="MK3" s="6">
        <v>0</v>
      </c>
    </row>
    <row r="4" spans="1:349" x14ac:dyDescent="0.25">
      <c r="A4" s="1"/>
      <c r="B4" s="1" t="b">
        <v>0</v>
      </c>
      <c r="C4" s="1" t="s">
        <v>127</v>
      </c>
      <c r="D4" s="4">
        <v>43419.434907407398</v>
      </c>
      <c r="E4" s="5" t="s">
        <v>37</v>
      </c>
      <c r="F4" s="6"/>
      <c r="G4" s="1" t="s">
        <v>47</v>
      </c>
      <c r="H4" s="7">
        <v>1251.4639999999999</v>
      </c>
      <c r="I4" s="7">
        <v>10.976401972004499</v>
      </c>
      <c r="J4" s="7"/>
      <c r="K4" s="3" t="b">
        <v>0</v>
      </c>
      <c r="L4" s="7">
        <v>1081.26</v>
      </c>
      <c r="M4" s="3" t="b">
        <v>0</v>
      </c>
      <c r="N4" s="7">
        <v>1371.64</v>
      </c>
      <c r="O4" s="3" t="b">
        <v>0</v>
      </c>
      <c r="P4" s="7">
        <v>1331.54</v>
      </c>
      <c r="Q4" s="3" t="b">
        <v>0</v>
      </c>
      <c r="R4" s="7">
        <v>1241.45</v>
      </c>
      <c r="S4" s="3" t="b">
        <v>0</v>
      </c>
      <c r="T4" s="7">
        <v>1261.49</v>
      </c>
      <c r="U4" s="3" t="b">
        <v>0</v>
      </c>
      <c r="V4" s="7">
        <v>1391.63</v>
      </c>
      <c r="W4" s="3" t="b">
        <v>0</v>
      </c>
      <c r="X4" s="7">
        <v>991.14</v>
      </c>
      <c r="Y4" s="3" t="b">
        <v>0</v>
      </c>
      <c r="Z4" s="7">
        <v>1141.31</v>
      </c>
      <c r="AA4" s="3" t="b">
        <v>0</v>
      </c>
      <c r="AB4" s="7">
        <v>1341.59</v>
      </c>
      <c r="AC4" s="3" t="b">
        <v>0</v>
      </c>
      <c r="AD4" s="7">
        <v>1361.59</v>
      </c>
      <c r="AE4" s="6">
        <v>13900.075999999999</v>
      </c>
      <c r="AF4" s="6">
        <v>2.8526181012003202</v>
      </c>
      <c r="AG4" s="6"/>
      <c r="AH4" s="1" t="b">
        <v>0</v>
      </c>
      <c r="AI4" s="6">
        <v>13360.04</v>
      </c>
      <c r="AJ4" s="1" t="b">
        <v>0</v>
      </c>
      <c r="AK4" s="6">
        <v>13730.74</v>
      </c>
      <c r="AL4" s="1" t="b">
        <v>0</v>
      </c>
      <c r="AM4" s="6">
        <v>14622.32</v>
      </c>
      <c r="AN4" s="1" t="b">
        <v>0</v>
      </c>
      <c r="AO4" s="6">
        <v>14111.66</v>
      </c>
      <c r="AP4" s="1" t="b">
        <v>0</v>
      </c>
      <c r="AQ4" s="6">
        <v>13279.83</v>
      </c>
      <c r="AR4" s="1" t="b">
        <v>0</v>
      </c>
      <c r="AS4" s="6">
        <v>13790.99</v>
      </c>
      <c r="AT4" s="1" t="b">
        <v>0</v>
      </c>
      <c r="AU4" s="6">
        <v>14161.59</v>
      </c>
      <c r="AV4" s="1" t="b">
        <v>0</v>
      </c>
      <c r="AW4" s="6">
        <v>13951.23</v>
      </c>
      <c r="AX4" s="1" t="b">
        <v>0</v>
      </c>
      <c r="AY4" s="6">
        <v>14141.48</v>
      </c>
      <c r="AZ4" s="1" t="b">
        <v>0</v>
      </c>
      <c r="BA4" s="6">
        <v>13850.88</v>
      </c>
      <c r="BB4" s="7">
        <v>4897695.5549999997</v>
      </c>
      <c r="BC4" s="7">
        <v>0.51601867806061297</v>
      </c>
      <c r="BD4" s="7"/>
      <c r="BE4" s="3" t="b">
        <v>0</v>
      </c>
      <c r="BF4" s="7">
        <v>4887579.59</v>
      </c>
      <c r="BG4" s="3" t="b">
        <v>0</v>
      </c>
      <c r="BH4" s="7">
        <v>4877082.8499999996</v>
      </c>
      <c r="BI4" s="3" t="b">
        <v>0</v>
      </c>
      <c r="BJ4" s="7">
        <v>4901824.78</v>
      </c>
      <c r="BK4" s="3" t="b">
        <v>0</v>
      </c>
      <c r="BL4" s="7">
        <v>4898182.54</v>
      </c>
      <c r="BM4" s="3" t="b">
        <v>0</v>
      </c>
      <c r="BN4" s="7">
        <v>4843948.62</v>
      </c>
      <c r="BO4" s="3" t="b">
        <v>0</v>
      </c>
      <c r="BP4" s="7">
        <v>4897775.42</v>
      </c>
      <c r="BQ4" s="3" t="b">
        <v>0</v>
      </c>
      <c r="BR4" s="7">
        <v>4898927.1900000004</v>
      </c>
      <c r="BS4" s="3" t="b">
        <v>0</v>
      </c>
      <c r="BT4" s="7">
        <v>4920039.87</v>
      </c>
      <c r="BU4" s="3" t="b">
        <v>0</v>
      </c>
      <c r="BV4" s="7">
        <v>4914955.72</v>
      </c>
      <c r="BW4" s="3" t="b">
        <v>0</v>
      </c>
      <c r="BX4" s="7">
        <v>4936638.97</v>
      </c>
      <c r="BY4" s="6">
        <v>14734.637000000001</v>
      </c>
      <c r="BZ4" s="6">
        <v>3.3296367497613599</v>
      </c>
      <c r="CA4" s="6"/>
      <c r="CB4" s="1" t="b">
        <v>0</v>
      </c>
      <c r="CC4" s="6">
        <v>15033.29</v>
      </c>
      <c r="CD4" s="1" t="b">
        <v>0</v>
      </c>
      <c r="CE4" s="6">
        <v>14041.16</v>
      </c>
      <c r="CF4" s="1" t="b">
        <v>0</v>
      </c>
      <c r="CG4" s="6">
        <v>14522.27</v>
      </c>
      <c r="CH4" s="1" t="b">
        <v>0</v>
      </c>
      <c r="CI4" s="6">
        <v>14562.66</v>
      </c>
      <c r="CJ4" s="1" t="b">
        <v>0</v>
      </c>
      <c r="CK4" s="6">
        <v>15654.53</v>
      </c>
      <c r="CL4" s="1" t="b">
        <v>0</v>
      </c>
      <c r="CM4" s="6">
        <v>14812.57</v>
      </c>
      <c r="CN4" s="1" t="b">
        <v>0</v>
      </c>
      <c r="CO4" s="6">
        <v>14712.45</v>
      </c>
      <c r="CP4" s="1" t="b">
        <v>0</v>
      </c>
      <c r="CQ4" s="6">
        <v>14261.67</v>
      </c>
      <c r="CR4" s="1" t="b">
        <v>0</v>
      </c>
      <c r="CS4" s="6">
        <v>14421.88</v>
      </c>
      <c r="CT4" s="1" t="b">
        <v>0</v>
      </c>
      <c r="CU4" s="6">
        <v>15323.89</v>
      </c>
      <c r="CV4" s="7">
        <v>5875.5959999999995</v>
      </c>
      <c r="CW4" s="7">
        <v>5.5276624847023399</v>
      </c>
      <c r="CX4" s="7"/>
      <c r="CY4" s="9" t="b">
        <v>0</v>
      </c>
      <c r="CZ4" s="10">
        <v>6128.01</v>
      </c>
      <c r="DA4" s="10">
        <v>5186.6099999999997</v>
      </c>
      <c r="DB4" s="10">
        <v>5647.32</v>
      </c>
      <c r="DC4" s="10">
        <v>5837.49</v>
      </c>
      <c r="DD4" s="10">
        <v>5767.48</v>
      </c>
      <c r="DE4" s="10">
        <v>5897.66</v>
      </c>
      <c r="DF4" s="10">
        <v>5747.4</v>
      </c>
      <c r="DG4" s="10">
        <v>6228.1</v>
      </c>
      <c r="DH4" s="10">
        <v>6007.83</v>
      </c>
      <c r="DI4" s="10">
        <v>6308.06</v>
      </c>
      <c r="DJ4" s="6">
        <v>275.31599999999997</v>
      </c>
      <c r="DK4" s="6">
        <v>28.5954528690486</v>
      </c>
      <c r="DL4" s="6"/>
      <c r="DM4" s="1" t="b">
        <v>0</v>
      </c>
      <c r="DN4" s="6">
        <v>190.21</v>
      </c>
      <c r="DO4" s="6">
        <v>220.25</v>
      </c>
      <c r="DP4" s="6">
        <v>340.39</v>
      </c>
      <c r="DQ4" s="6">
        <v>190.21</v>
      </c>
      <c r="DR4" s="6">
        <v>390.45</v>
      </c>
      <c r="DS4" s="6">
        <v>240.28</v>
      </c>
      <c r="DT4" s="6">
        <v>300.33999999999997</v>
      </c>
      <c r="DU4" s="6">
        <v>260.3</v>
      </c>
      <c r="DV4" s="6">
        <v>400.47</v>
      </c>
      <c r="DW4" s="6">
        <v>220.26</v>
      </c>
      <c r="DX4" s="7">
        <v>1208.412</v>
      </c>
      <c r="DY4" s="7">
        <v>8.0533476755709792</v>
      </c>
      <c r="DZ4" s="7"/>
      <c r="EA4" s="3" t="b">
        <v>0</v>
      </c>
      <c r="EB4" s="7">
        <v>1131.31</v>
      </c>
      <c r="EC4" s="7">
        <v>1211.4100000000001</v>
      </c>
      <c r="ED4" s="7">
        <v>1071.25</v>
      </c>
      <c r="EE4" s="7">
        <v>1251.49</v>
      </c>
      <c r="EF4" s="7">
        <v>1131.3</v>
      </c>
      <c r="EG4" s="7">
        <v>1251.46</v>
      </c>
      <c r="EH4" s="7">
        <v>1401.67</v>
      </c>
      <c r="EI4" s="7">
        <v>1231.44</v>
      </c>
      <c r="EJ4" s="7">
        <v>1281.51</v>
      </c>
      <c r="EK4" s="7">
        <v>1121.28</v>
      </c>
      <c r="EL4" s="6">
        <v>498.57799999999997</v>
      </c>
      <c r="EM4" s="6">
        <v>25.095174255374101</v>
      </c>
      <c r="EN4" s="6"/>
      <c r="EO4" s="1" t="b">
        <v>0</v>
      </c>
      <c r="EP4" s="6">
        <v>520.6</v>
      </c>
      <c r="EQ4" s="6">
        <v>560.65</v>
      </c>
      <c r="ER4" s="6">
        <v>490.58</v>
      </c>
      <c r="ES4" s="6">
        <v>640.73</v>
      </c>
      <c r="ET4" s="6">
        <v>430.49</v>
      </c>
      <c r="EU4" s="6">
        <v>610.73</v>
      </c>
      <c r="EV4" s="6">
        <v>370.43</v>
      </c>
      <c r="EW4" s="6">
        <v>670.78</v>
      </c>
      <c r="EX4" s="6">
        <v>400.46</v>
      </c>
      <c r="EY4" s="6">
        <v>290.33</v>
      </c>
      <c r="EZ4" s="7">
        <v>61.072000000000003</v>
      </c>
      <c r="FA4" s="7">
        <v>38.209256248943198</v>
      </c>
      <c r="FB4" s="7"/>
      <c r="FC4" s="3" t="b">
        <v>0</v>
      </c>
      <c r="FD4" s="7">
        <v>110.13</v>
      </c>
      <c r="FE4" s="7">
        <v>40.049999999999997</v>
      </c>
      <c r="FF4" s="7">
        <v>40.049999999999997</v>
      </c>
      <c r="FG4" s="7">
        <v>40.049999999999997</v>
      </c>
      <c r="FH4" s="7">
        <v>80.09</v>
      </c>
      <c r="FI4" s="7">
        <v>60.07</v>
      </c>
      <c r="FJ4" s="7">
        <v>60.07</v>
      </c>
      <c r="FK4" s="7">
        <v>80.09</v>
      </c>
      <c r="FL4" s="7">
        <v>60.07</v>
      </c>
      <c r="FM4" s="7">
        <v>40.049999999999997</v>
      </c>
      <c r="FN4" s="6">
        <v>0</v>
      </c>
      <c r="FO4" s="6" t="s">
        <v>57</v>
      </c>
      <c r="FP4" s="6"/>
      <c r="FQ4" s="1" t="b">
        <v>0</v>
      </c>
      <c r="FR4" s="6">
        <v>0</v>
      </c>
      <c r="FS4" s="6">
        <v>0</v>
      </c>
      <c r="FT4" s="6">
        <v>0</v>
      </c>
      <c r="FU4" s="6">
        <v>0</v>
      </c>
      <c r="FV4" s="6">
        <v>0</v>
      </c>
      <c r="FW4" s="6">
        <v>0</v>
      </c>
      <c r="FX4" s="6">
        <v>0</v>
      </c>
      <c r="FY4" s="6">
        <v>0</v>
      </c>
      <c r="FZ4" s="6">
        <v>0</v>
      </c>
      <c r="GA4" s="6">
        <v>0</v>
      </c>
      <c r="GB4" s="7">
        <v>458.536</v>
      </c>
      <c r="GC4" s="7">
        <v>19.497362864006199</v>
      </c>
      <c r="GD4" s="7"/>
      <c r="GE4" s="3" t="b">
        <v>0</v>
      </c>
      <c r="GF4" s="7">
        <v>560.66</v>
      </c>
      <c r="GG4" s="7">
        <v>350.4</v>
      </c>
      <c r="GH4" s="7">
        <v>490.58</v>
      </c>
      <c r="GI4" s="7">
        <v>460.54</v>
      </c>
      <c r="GJ4" s="7">
        <v>320.37</v>
      </c>
      <c r="GK4" s="7">
        <v>610.72</v>
      </c>
      <c r="GL4" s="7">
        <v>450.52</v>
      </c>
      <c r="GM4" s="7">
        <v>510.6</v>
      </c>
      <c r="GN4" s="7">
        <v>410.48</v>
      </c>
      <c r="GO4" s="7">
        <v>420.49</v>
      </c>
      <c r="GP4" s="6">
        <v>6.0060000000000002</v>
      </c>
      <c r="GQ4" s="6">
        <v>140.54567378526099</v>
      </c>
      <c r="GR4" s="6"/>
      <c r="GS4" s="1" t="b">
        <v>0</v>
      </c>
      <c r="GT4" s="6">
        <v>20.02</v>
      </c>
      <c r="GU4" s="6">
        <v>0</v>
      </c>
      <c r="GV4" s="6">
        <v>0</v>
      </c>
      <c r="GW4" s="6">
        <v>0</v>
      </c>
      <c r="GX4" s="6">
        <v>10.01</v>
      </c>
      <c r="GY4" s="6">
        <v>0</v>
      </c>
      <c r="GZ4" s="6">
        <v>0</v>
      </c>
      <c r="HA4" s="6">
        <v>20.02</v>
      </c>
      <c r="HB4" s="6">
        <v>0</v>
      </c>
      <c r="HC4" s="6">
        <v>10.01</v>
      </c>
      <c r="HD4" s="7">
        <v>61.070999999999998</v>
      </c>
      <c r="HE4" s="7">
        <v>54.890952583996899</v>
      </c>
      <c r="HF4" s="7"/>
      <c r="HG4" s="3" t="b">
        <v>0</v>
      </c>
      <c r="HH4" s="7">
        <v>60.07</v>
      </c>
      <c r="HI4" s="3" t="b">
        <v>0</v>
      </c>
      <c r="HJ4" s="7">
        <v>90.1</v>
      </c>
      <c r="HK4" s="3" t="b">
        <v>0</v>
      </c>
      <c r="HL4" s="7">
        <v>30.03</v>
      </c>
      <c r="HM4" s="3" t="b">
        <v>0</v>
      </c>
      <c r="HN4" s="7">
        <v>60.07</v>
      </c>
      <c r="HO4" s="3" t="b">
        <v>0</v>
      </c>
      <c r="HP4" s="7">
        <v>0</v>
      </c>
      <c r="HQ4" s="3" t="b">
        <v>0</v>
      </c>
      <c r="HR4" s="7">
        <v>50.06</v>
      </c>
      <c r="HS4" s="3" t="b">
        <v>0</v>
      </c>
      <c r="HT4" s="7">
        <v>60.07</v>
      </c>
      <c r="HU4" s="3" t="b">
        <v>0</v>
      </c>
      <c r="HV4" s="7">
        <v>90.11</v>
      </c>
      <c r="HW4" s="3" t="b">
        <v>0</v>
      </c>
      <c r="HX4" s="7">
        <v>120.14</v>
      </c>
      <c r="HY4" s="3" t="b">
        <v>0</v>
      </c>
      <c r="HZ4" s="7">
        <v>50.06</v>
      </c>
      <c r="IA4" s="6">
        <v>71.078999999999994</v>
      </c>
      <c r="IB4" s="6">
        <v>45.734788986147699</v>
      </c>
      <c r="IC4" s="6"/>
      <c r="ID4" s="1" t="b">
        <v>0</v>
      </c>
      <c r="IE4" s="6">
        <v>100.11</v>
      </c>
      <c r="IF4" s="1" t="b">
        <v>0</v>
      </c>
      <c r="IG4" s="6">
        <v>30.03</v>
      </c>
      <c r="IH4" s="1" t="b">
        <v>0</v>
      </c>
      <c r="II4" s="6">
        <v>110.12</v>
      </c>
      <c r="IJ4" s="1" t="b">
        <v>0</v>
      </c>
      <c r="IK4" s="6">
        <v>80.09</v>
      </c>
      <c r="IL4" s="1" t="b">
        <v>0</v>
      </c>
      <c r="IM4" s="6">
        <v>110.12</v>
      </c>
      <c r="IN4" s="1" t="b">
        <v>0</v>
      </c>
      <c r="IO4" s="6">
        <v>80.09</v>
      </c>
      <c r="IP4" s="1" t="b">
        <v>0</v>
      </c>
      <c r="IQ4" s="6">
        <v>60.07</v>
      </c>
      <c r="IR4" s="1" t="b">
        <v>0</v>
      </c>
      <c r="IS4" s="6">
        <v>80.09</v>
      </c>
      <c r="IT4" s="1" t="b">
        <v>0</v>
      </c>
      <c r="IU4" s="6">
        <v>20.02</v>
      </c>
      <c r="IV4" s="1" t="b">
        <v>0</v>
      </c>
      <c r="IW4" s="6">
        <v>40.049999999999997</v>
      </c>
      <c r="IX4" s="7">
        <v>1.0009999999999999</v>
      </c>
      <c r="IY4" s="7">
        <v>316.22776601683802</v>
      </c>
      <c r="IZ4" s="7"/>
      <c r="JA4" s="3" t="b">
        <v>0</v>
      </c>
      <c r="JB4" s="7">
        <v>0</v>
      </c>
      <c r="JC4" s="3" t="b">
        <v>0</v>
      </c>
      <c r="JD4" s="7">
        <v>0</v>
      </c>
      <c r="JE4" s="3" t="b">
        <v>0</v>
      </c>
      <c r="JF4" s="7">
        <v>0</v>
      </c>
      <c r="JG4" s="3" t="b">
        <v>0</v>
      </c>
      <c r="JH4" s="7">
        <v>0</v>
      </c>
      <c r="JI4" s="3" t="b">
        <v>0</v>
      </c>
      <c r="JJ4" s="7">
        <v>0</v>
      </c>
      <c r="JK4" s="3" t="b">
        <v>0</v>
      </c>
      <c r="JL4" s="7">
        <v>0</v>
      </c>
      <c r="JM4" s="3" t="b">
        <v>0</v>
      </c>
      <c r="JN4" s="7">
        <v>0</v>
      </c>
      <c r="JO4" s="3" t="b">
        <v>0</v>
      </c>
      <c r="JP4" s="7">
        <v>0</v>
      </c>
      <c r="JQ4" s="3" t="b">
        <v>0</v>
      </c>
      <c r="JR4" s="7">
        <v>10.01</v>
      </c>
      <c r="JS4" s="3" t="b">
        <v>0</v>
      </c>
      <c r="JT4" s="7">
        <v>0</v>
      </c>
      <c r="JU4" s="6">
        <v>3.0030000000000001</v>
      </c>
      <c r="JV4" s="6">
        <v>224.98285257018401</v>
      </c>
      <c r="JW4" s="6"/>
      <c r="JX4" s="1" t="b">
        <v>0</v>
      </c>
      <c r="JY4" s="6">
        <v>0</v>
      </c>
      <c r="JZ4" s="1" t="b">
        <v>0</v>
      </c>
      <c r="KA4" s="6">
        <v>0</v>
      </c>
      <c r="KB4" s="1" t="b">
        <v>0</v>
      </c>
      <c r="KC4" s="6">
        <v>10.01</v>
      </c>
      <c r="KD4" s="1" t="b">
        <v>0</v>
      </c>
      <c r="KE4" s="6">
        <v>0</v>
      </c>
      <c r="KF4" s="1" t="b">
        <v>0</v>
      </c>
      <c r="KG4" s="6">
        <v>20.02</v>
      </c>
      <c r="KH4" s="1" t="b">
        <v>0</v>
      </c>
      <c r="KI4" s="6">
        <v>0</v>
      </c>
      <c r="KJ4" s="1" t="b">
        <v>0</v>
      </c>
      <c r="KK4" s="6">
        <v>0</v>
      </c>
      <c r="KL4" s="1" t="b">
        <v>0</v>
      </c>
      <c r="KM4" s="6">
        <v>0</v>
      </c>
      <c r="KN4" s="1" t="b">
        <v>0</v>
      </c>
      <c r="KO4" s="6">
        <v>0</v>
      </c>
      <c r="KP4" s="1" t="b">
        <v>0</v>
      </c>
      <c r="KQ4" s="6">
        <v>0</v>
      </c>
      <c r="KR4" s="7">
        <v>5.0049999999999999</v>
      </c>
      <c r="KS4" s="7">
        <v>169.967317119759</v>
      </c>
      <c r="KT4" s="7"/>
      <c r="KU4" s="3" t="b">
        <v>0</v>
      </c>
      <c r="KV4" s="7">
        <v>0</v>
      </c>
      <c r="KW4" s="3" t="b">
        <v>0</v>
      </c>
      <c r="KX4" s="7">
        <v>0</v>
      </c>
      <c r="KY4" s="3" t="b">
        <v>0</v>
      </c>
      <c r="KZ4" s="7">
        <v>0</v>
      </c>
      <c r="LA4" s="3" t="b">
        <v>0</v>
      </c>
      <c r="LB4" s="7">
        <v>20.02</v>
      </c>
      <c r="LC4" s="3" t="b">
        <v>0</v>
      </c>
      <c r="LD4" s="7">
        <v>0</v>
      </c>
      <c r="LE4" s="3" t="b">
        <v>0</v>
      </c>
      <c r="LF4" s="7">
        <v>0</v>
      </c>
      <c r="LG4" s="3" t="b">
        <v>0</v>
      </c>
      <c r="LH4" s="7">
        <v>0</v>
      </c>
      <c r="LI4" s="3" t="b">
        <v>0</v>
      </c>
      <c r="LJ4" s="7">
        <v>0</v>
      </c>
      <c r="LK4" s="3" t="b">
        <v>0</v>
      </c>
      <c r="LL4" s="7">
        <v>10.01</v>
      </c>
      <c r="LM4" s="3" t="b">
        <v>0</v>
      </c>
      <c r="LN4" s="7">
        <v>20.02</v>
      </c>
      <c r="LO4" s="6">
        <v>1.0009999999999999</v>
      </c>
      <c r="LP4" s="6">
        <v>316.22776601683802</v>
      </c>
      <c r="LQ4" s="6"/>
      <c r="LR4" s="1" t="b">
        <v>0</v>
      </c>
      <c r="LS4" s="6">
        <v>0</v>
      </c>
      <c r="LT4" s="1" t="b">
        <v>0</v>
      </c>
      <c r="LU4" s="6">
        <v>0</v>
      </c>
      <c r="LV4" s="1" t="b">
        <v>0</v>
      </c>
      <c r="LW4" s="6">
        <v>10.01</v>
      </c>
      <c r="LX4" s="1" t="b">
        <v>0</v>
      </c>
      <c r="LY4" s="6">
        <v>0</v>
      </c>
      <c r="LZ4" s="1" t="b">
        <v>0</v>
      </c>
      <c r="MA4" s="6">
        <v>0</v>
      </c>
      <c r="MB4" s="1" t="b">
        <v>0</v>
      </c>
      <c r="MC4" s="6">
        <v>0</v>
      </c>
      <c r="MD4" s="1" t="b">
        <v>0</v>
      </c>
      <c r="ME4" s="6">
        <v>0</v>
      </c>
      <c r="MF4" s="1" t="b">
        <v>0</v>
      </c>
      <c r="MG4" s="6">
        <v>0</v>
      </c>
      <c r="MH4" s="1" t="b">
        <v>0</v>
      </c>
      <c r="MI4" s="6">
        <v>0</v>
      </c>
      <c r="MJ4" s="1" t="b">
        <v>0</v>
      </c>
      <c r="MK4" s="6">
        <v>0</v>
      </c>
    </row>
    <row r="5" spans="1:349" x14ac:dyDescent="0.25">
      <c r="A5" s="1"/>
      <c r="B5" s="1" t="b">
        <v>0</v>
      </c>
      <c r="C5" s="1" t="s">
        <v>186</v>
      </c>
      <c r="D5" s="4">
        <v>43419.438483796301</v>
      </c>
      <c r="E5" s="5" t="s">
        <v>37</v>
      </c>
      <c r="F5" s="6"/>
      <c r="G5" s="1" t="s">
        <v>47</v>
      </c>
      <c r="H5" s="7">
        <v>1257.4670000000001</v>
      </c>
      <c r="I5" s="7">
        <v>10.9952906828644</v>
      </c>
      <c r="J5" s="7"/>
      <c r="K5" s="3" t="b">
        <v>0</v>
      </c>
      <c r="L5" s="7">
        <v>1331.59</v>
      </c>
      <c r="M5" s="3" t="b">
        <v>0</v>
      </c>
      <c r="N5" s="7">
        <v>1251.46</v>
      </c>
      <c r="O5" s="3" t="b">
        <v>0</v>
      </c>
      <c r="P5" s="7">
        <v>1281.49</v>
      </c>
      <c r="Q5" s="3" t="b">
        <v>0</v>
      </c>
      <c r="R5" s="7">
        <v>1021.19</v>
      </c>
      <c r="S5" s="3" t="b">
        <v>0</v>
      </c>
      <c r="T5" s="7">
        <v>1361.59</v>
      </c>
      <c r="U5" s="3" t="b">
        <v>0</v>
      </c>
      <c r="V5" s="7">
        <v>1301.5</v>
      </c>
      <c r="W5" s="3" t="b">
        <v>0</v>
      </c>
      <c r="X5" s="7">
        <v>1281.49</v>
      </c>
      <c r="Y5" s="3" t="b">
        <v>0</v>
      </c>
      <c r="Z5" s="7">
        <v>1421.65</v>
      </c>
      <c r="AA5" s="3" t="b">
        <v>0</v>
      </c>
      <c r="AB5" s="7">
        <v>1001.16</v>
      </c>
      <c r="AC5" s="3" t="b">
        <v>0</v>
      </c>
      <c r="AD5" s="7">
        <v>1321.55</v>
      </c>
      <c r="AE5" s="6">
        <v>13758.225</v>
      </c>
      <c r="AF5" s="6">
        <v>3.2903824697608099</v>
      </c>
      <c r="AG5" s="6"/>
      <c r="AH5" s="1" t="b">
        <v>0</v>
      </c>
      <c r="AI5" s="6">
        <v>13730.46</v>
      </c>
      <c r="AJ5" s="1" t="b">
        <v>0</v>
      </c>
      <c r="AK5" s="6">
        <v>13690.68</v>
      </c>
      <c r="AL5" s="1" t="b">
        <v>0</v>
      </c>
      <c r="AM5" s="6">
        <v>14341.96</v>
      </c>
      <c r="AN5" s="1" t="b">
        <v>0</v>
      </c>
      <c r="AO5" s="6">
        <v>13670.94</v>
      </c>
      <c r="AP5" s="1" t="b">
        <v>0</v>
      </c>
      <c r="AQ5" s="6">
        <v>13740.46</v>
      </c>
      <c r="AR5" s="1" t="b">
        <v>0</v>
      </c>
      <c r="AS5" s="6">
        <v>13800.74</v>
      </c>
      <c r="AT5" s="1" t="b">
        <v>0</v>
      </c>
      <c r="AU5" s="6">
        <v>13019.23</v>
      </c>
      <c r="AV5" s="1" t="b">
        <v>0</v>
      </c>
      <c r="AW5" s="6">
        <v>13670.67</v>
      </c>
      <c r="AX5" s="1" t="b">
        <v>0</v>
      </c>
      <c r="AY5" s="6">
        <v>13304.89</v>
      </c>
      <c r="AZ5" s="1" t="b">
        <v>0</v>
      </c>
      <c r="BA5" s="6">
        <v>14612.22</v>
      </c>
      <c r="BB5" s="7">
        <v>4886800.6749999998</v>
      </c>
      <c r="BC5" s="7">
        <v>0.25484609808922798</v>
      </c>
      <c r="BD5" s="7"/>
      <c r="BE5" s="3" t="b">
        <v>0</v>
      </c>
      <c r="BF5" s="7">
        <v>4901316.3</v>
      </c>
      <c r="BG5" s="3" t="b">
        <v>0</v>
      </c>
      <c r="BH5" s="7">
        <v>4908100.74</v>
      </c>
      <c r="BI5" s="3" t="b">
        <v>0</v>
      </c>
      <c r="BJ5" s="7">
        <v>4882453.22</v>
      </c>
      <c r="BK5" s="3" t="b">
        <v>0</v>
      </c>
      <c r="BL5" s="7">
        <v>4901485.22</v>
      </c>
      <c r="BM5" s="3" t="b">
        <v>0</v>
      </c>
      <c r="BN5" s="7">
        <v>4885331.41</v>
      </c>
      <c r="BO5" s="3" t="b">
        <v>0</v>
      </c>
      <c r="BP5" s="7">
        <v>4870446.68</v>
      </c>
      <c r="BQ5" s="3" t="b">
        <v>0</v>
      </c>
      <c r="BR5" s="7">
        <v>4876490.6900000004</v>
      </c>
      <c r="BS5" s="3" t="b">
        <v>0</v>
      </c>
      <c r="BT5" s="7">
        <v>4880991.29</v>
      </c>
      <c r="BU5" s="3" t="b">
        <v>0</v>
      </c>
      <c r="BV5" s="7">
        <v>4883220.08</v>
      </c>
      <c r="BW5" s="3" t="b">
        <v>0</v>
      </c>
      <c r="BX5" s="7">
        <v>4878171.12</v>
      </c>
      <c r="BY5" s="6">
        <v>14583.263999999999</v>
      </c>
      <c r="BZ5" s="6">
        <v>2.6142896243470801</v>
      </c>
      <c r="CA5" s="6"/>
      <c r="CB5" s="1" t="b">
        <v>0</v>
      </c>
      <c r="CC5" s="6">
        <v>15063.24</v>
      </c>
      <c r="CD5" s="1" t="b">
        <v>0</v>
      </c>
      <c r="CE5" s="6">
        <v>14902.99</v>
      </c>
      <c r="CF5" s="1" t="b">
        <v>0</v>
      </c>
      <c r="CG5" s="6">
        <v>14652.44</v>
      </c>
      <c r="CH5" s="1" t="b">
        <v>0</v>
      </c>
      <c r="CI5" s="6">
        <v>14451.99</v>
      </c>
      <c r="CJ5" s="1" t="b">
        <v>0</v>
      </c>
      <c r="CK5" s="6">
        <v>14251.75</v>
      </c>
      <c r="CL5" s="1" t="b">
        <v>0</v>
      </c>
      <c r="CM5" s="6">
        <v>13870.87</v>
      </c>
      <c r="CN5" s="1" t="b">
        <v>0</v>
      </c>
      <c r="CO5" s="6">
        <v>14461.9</v>
      </c>
      <c r="CP5" s="1" t="b">
        <v>0</v>
      </c>
      <c r="CQ5" s="6">
        <v>15093.25</v>
      </c>
      <c r="CR5" s="1" t="b">
        <v>0</v>
      </c>
      <c r="CS5" s="6">
        <v>14712.29</v>
      </c>
      <c r="CT5" s="1" t="b">
        <v>0</v>
      </c>
      <c r="CU5" s="6">
        <v>14371.92</v>
      </c>
      <c r="CV5" s="7">
        <v>5773.4859999999999</v>
      </c>
      <c r="CW5" s="7">
        <v>4.3578172872742202</v>
      </c>
      <c r="CX5" s="7"/>
      <c r="CY5" s="9" t="b">
        <v>0</v>
      </c>
      <c r="CZ5" s="10">
        <v>6338.21</v>
      </c>
      <c r="DA5" s="10">
        <v>5737.49</v>
      </c>
      <c r="DB5" s="10">
        <v>5667.32</v>
      </c>
      <c r="DC5" s="10">
        <v>5747.51</v>
      </c>
      <c r="DD5" s="10">
        <v>5907.67</v>
      </c>
      <c r="DE5" s="10">
        <v>6017.78</v>
      </c>
      <c r="DF5" s="10">
        <v>5587.2</v>
      </c>
      <c r="DG5" s="10">
        <v>5617.21</v>
      </c>
      <c r="DH5" s="10">
        <v>5617.32</v>
      </c>
      <c r="DI5" s="10">
        <v>5497.15</v>
      </c>
      <c r="DJ5" s="6">
        <v>310.35500000000002</v>
      </c>
      <c r="DK5" s="6">
        <v>24.043185519816301</v>
      </c>
      <c r="DL5" s="6"/>
      <c r="DM5" s="1" t="b">
        <v>0</v>
      </c>
      <c r="DN5" s="6">
        <v>210.25</v>
      </c>
      <c r="DO5" s="6">
        <v>330.38</v>
      </c>
      <c r="DP5" s="6">
        <v>240.27</v>
      </c>
      <c r="DQ5" s="6">
        <v>420.48</v>
      </c>
      <c r="DR5" s="6">
        <v>280.33</v>
      </c>
      <c r="DS5" s="6">
        <v>390.44</v>
      </c>
      <c r="DT5" s="6">
        <v>330.37</v>
      </c>
      <c r="DU5" s="6">
        <v>390.45</v>
      </c>
      <c r="DV5" s="6">
        <v>220.25</v>
      </c>
      <c r="DW5" s="6">
        <v>290.33</v>
      </c>
      <c r="DX5" s="7">
        <v>1223.432</v>
      </c>
      <c r="DY5" s="7">
        <v>9.78166520399677</v>
      </c>
      <c r="DZ5" s="7"/>
      <c r="EA5" s="3" t="b">
        <v>0</v>
      </c>
      <c r="EB5" s="7">
        <v>1141.3399999999999</v>
      </c>
      <c r="EC5" s="7">
        <v>1181.3699999999999</v>
      </c>
      <c r="ED5" s="7">
        <v>1421.71</v>
      </c>
      <c r="EE5" s="7">
        <v>1251.46</v>
      </c>
      <c r="EF5" s="7">
        <v>1401.64</v>
      </c>
      <c r="EG5" s="7">
        <v>1201.4000000000001</v>
      </c>
      <c r="EH5" s="7">
        <v>1021.17</v>
      </c>
      <c r="EI5" s="7">
        <v>1201.4000000000001</v>
      </c>
      <c r="EJ5" s="7">
        <v>1261.49</v>
      </c>
      <c r="EK5" s="7">
        <v>1151.3399999999999</v>
      </c>
      <c r="EL5" s="6">
        <v>477.55099999999999</v>
      </c>
      <c r="EM5" s="6">
        <v>15.534216204944901</v>
      </c>
      <c r="EN5" s="6"/>
      <c r="EO5" s="1" t="b">
        <v>0</v>
      </c>
      <c r="EP5" s="6">
        <v>480.57</v>
      </c>
      <c r="EQ5" s="6">
        <v>450.52</v>
      </c>
      <c r="ER5" s="6">
        <v>590.67999999999995</v>
      </c>
      <c r="ES5" s="6">
        <v>460.53</v>
      </c>
      <c r="ET5" s="6">
        <v>550.64</v>
      </c>
      <c r="EU5" s="6">
        <v>380.43</v>
      </c>
      <c r="EV5" s="6">
        <v>390.44</v>
      </c>
      <c r="EW5" s="6">
        <v>490.57</v>
      </c>
      <c r="EX5" s="6">
        <v>570.66</v>
      </c>
      <c r="EY5" s="6">
        <v>410.47</v>
      </c>
      <c r="EZ5" s="7">
        <v>50.057000000000002</v>
      </c>
      <c r="FA5" s="7">
        <v>61.827685178636401</v>
      </c>
      <c r="FB5" s="7"/>
      <c r="FC5" s="3" t="b">
        <v>0</v>
      </c>
      <c r="FD5" s="7">
        <v>20.02</v>
      </c>
      <c r="FE5" s="7">
        <v>100.12</v>
      </c>
      <c r="FF5" s="7">
        <v>40.04</v>
      </c>
      <c r="FG5" s="7">
        <v>40.049999999999997</v>
      </c>
      <c r="FH5" s="7">
        <v>80.09</v>
      </c>
      <c r="FI5" s="7">
        <v>10.01</v>
      </c>
      <c r="FJ5" s="7">
        <v>10.01</v>
      </c>
      <c r="FK5" s="7">
        <v>70.08</v>
      </c>
      <c r="FL5" s="7">
        <v>60.07</v>
      </c>
      <c r="FM5" s="7">
        <v>70.08</v>
      </c>
      <c r="FN5" s="6">
        <v>6.0060000000000002</v>
      </c>
      <c r="FO5" s="6">
        <v>179.16128329552299</v>
      </c>
      <c r="FP5" s="6"/>
      <c r="FQ5" s="1" t="b">
        <v>0</v>
      </c>
      <c r="FR5" s="6">
        <v>0</v>
      </c>
      <c r="FS5" s="6">
        <v>0</v>
      </c>
      <c r="FT5" s="6">
        <v>20.02</v>
      </c>
      <c r="FU5" s="6">
        <v>0</v>
      </c>
      <c r="FV5" s="6">
        <v>0</v>
      </c>
      <c r="FW5" s="6">
        <v>0</v>
      </c>
      <c r="FX5" s="6">
        <v>0</v>
      </c>
      <c r="FY5" s="6">
        <v>30.03</v>
      </c>
      <c r="FZ5" s="6">
        <v>10.01</v>
      </c>
      <c r="GA5" s="6">
        <v>0</v>
      </c>
      <c r="GB5" s="7">
        <v>503.58499999999998</v>
      </c>
      <c r="GC5" s="7">
        <v>16.767379919552901</v>
      </c>
      <c r="GD5" s="7"/>
      <c r="GE5" s="3" t="b">
        <v>0</v>
      </c>
      <c r="GF5" s="7">
        <v>430.5</v>
      </c>
      <c r="GG5" s="7">
        <v>640.77</v>
      </c>
      <c r="GH5" s="7">
        <v>410.48</v>
      </c>
      <c r="GI5" s="7">
        <v>480.55</v>
      </c>
      <c r="GJ5" s="7">
        <v>510.59</v>
      </c>
      <c r="GK5" s="7">
        <v>460.53</v>
      </c>
      <c r="GL5" s="7">
        <v>470.55</v>
      </c>
      <c r="GM5" s="7">
        <v>660.77</v>
      </c>
      <c r="GN5" s="7">
        <v>520.6</v>
      </c>
      <c r="GO5" s="7">
        <v>450.51</v>
      </c>
      <c r="GP5" s="6">
        <v>4.0039999999999996</v>
      </c>
      <c r="GQ5" s="6">
        <v>174.80147469502501</v>
      </c>
      <c r="GR5" s="6"/>
      <c r="GS5" s="1" t="b">
        <v>0</v>
      </c>
      <c r="GT5" s="6">
        <v>0</v>
      </c>
      <c r="GU5" s="6">
        <v>0</v>
      </c>
      <c r="GV5" s="6">
        <v>20.02</v>
      </c>
      <c r="GW5" s="6">
        <v>0</v>
      </c>
      <c r="GX5" s="6">
        <v>10.01</v>
      </c>
      <c r="GY5" s="6">
        <v>0</v>
      </c>
      <c r="GZ5" s="6">
        <v>10.01</v>
      </c>
      <c r="HA5" s="6">
        <v>0</v>
      </c>
      <c r="HB5" s="6">
        <v>0</v>
      </c>
      <c r="HC5" s="6">
        <v>0</v>
      </c>
      <c r="HD5" s="7">
        <v>49.055999999999997</v>
      </c>
      <c r="HE5" s="7">
        <v>50.403397554020401</v>
      </c>
      <c r="HF5" s="7"/>
      <c r="HG5" s="3" t="b">
        <v>0</v>
      </c>
      <c r="HH5" s="7">
        <v>30.03</v>
      </c>
      <c r="HI5" s="3" t="b">
        <v>0</v>
      </c>
      <c r="HJ5" s="7">
        <v>20.02</v>
      </c>
      <c r="HK5" s="3" t="b">
        <v>0</v>
      </c>
      <c r="HL5" s="7">
        <v>60.07</v>
      </c>
      <c r="HM5" s="3" t="b">
        <v>0</v>
      </c>
      <c r="HN5" s="7">
        <v>30.03</v>
      </c>
      <c r="HO5" s="3" t="b">
        <v>0</v>
      </c>
      <c r="HP5" s="7">
        <v>50.06</v>
      </c>
      <c r="HQ5" s="3" t="b">
        <v>0</v>
      </c>
      <c r="HR5" s="7">
        <v>40.049999999999997</v>
      </c>
      <c r="HS5" s="3" t="b">
        <v>0</v>
      </c>
      <c r="HT5" s="7">
        <v>100.11</v>
      </c>
      <c r="HU5" s="3" t="b">
        <v>0</v>
      </c>
      <c r="HV5" s="7">
        <v>40.049999999999997</v>
      </c>
      <c r="HW5" s="3" t="b">
        <v>0</v>
      </c>
      <c r="HX5" s="7">
        <v>80.09</v>
      </c>
      <c r="HY5" s="3" t="b">
        <v>0</v>
      </c>
      <c r="HZ5" s="7">
        <v>40.049999999999997</v>
      </c>
      <c r="IA5" s="6">
        <v>58.064999999999998</v>
      </c>
      <c r="IB5" s="6">
        <v>39.652385227717801</v>
      </c>
      <c r="IC5" s="6"/>
      <c r="ID5" s="1" t="b">
        <v>0</v>
      </c>
      <c r="IE5" s="6">
        <v>70.08</v>
      </c>
      <c r="IF5" s="1" t="b">
        <v>0</v>
      </c>
      <c r="IG5" s="6">
        <v>60.07</v>
      </c>
      <c r="IH5" s="1" t="b">
        <v>0</v>
      </c>
      <c r="II5" s="6">
        <v>60.07</v>
      </c>
      <c r="IJ5" s="1" t="b">
        <v>0</v>
      </c>
      <c r="IK5" s="6">
        <v>60.07</v>
      </c>
      <c r="IL5" s="1" t="b">
        <v>0</v>
      </c>
      <c r="IM5" s="6">
        <v>40.04</v>
      </c>
      <c r="IN5" s="1" t="b">
        <v>0</v>
      </c>
      <c r="IO5" s="6">
        <v>60.07</v>
      </c>
      <c r="IP5" s="1" t="b">
        <v>0</v>
      </c>
      <c r="IQ5" s="6">
        <v>70.08</v>
      </c>
      <c r="IR5" s="1" t="b">
        <v>0</v>
      </c>
      <c r="IS5" s="6">
        <v>50.05</v>
      </c>
      <c r="IT5" s="1" t="b">
        <v>0</v>
      </c>
      <c r="IU5" s="6">
        <v>100.11</v>
      </c>
      <c r="IV5" s="1" t="b">
        <v>0</v>
      </c>
      <c r="IW5" s="6">
        <v>10.01</v>
      </c>
      <c r="IX5" s="7">
        <v>3.0030000000000001</v>
      </c>
      <c r="IY5" s="7">
        <v>224.98285257018401</v>
      </c>
      <c r="IZ5" s="7"/>
      <c r="JA5" s="3" t="b">
        <v>0</v>
      </c>
      <c r="JB5" s="7">
        <v>0</v>
      </c>
      <c r="JC5" s="3" t="b">
        <v>0</v>
      </c>
      <c r="JD5" s="7">
        <v>0</v>
      </c>
      <c r="JE5" s="3" t="b">
        <v>0</v>
      </c>
      <c r="JF5" s="7">
        <v>0</v>
      </c>
      <c r="JG5" s="3" t="b">
        <v>0</v>
      </c>
      <c r="JH5" s="7">
        <v>0</v>
      </c>
      <c r="JI5" s="3" t="b">
        <v>0</v>
      </c>
      <c r="JJ5" s="7">
        <v>20.02</v>
      </c>
      <c r="JK5" s="3" t="b">
        <v>0</v>
      </c>
      <c r="JL5" s="7">
        <v>0</v>
      </c>
      <c r="JM5" s="3" t="b">
        <v>0</v>
      </c>
      <c r="JN5" s="7">
        <v>0</v>
      </c>
      <c r="JO5" s="3" t="b">
        <v>0</v>
      </c>
      <c r="JP5" s="7">
        <v>0</v>
      </c>
      <c r="JQ5" s="3" t="b">
        <v>0</v>
      </c>
      <c r="JR5" s="7">
        <v>10.01</v>
      </c>
      <c r="JS5" s="3" t="b">
        <v>0</v>
      </c>
      <c r="JT5" s="7">
        <v>0</v>
      </c>
      <c r="JU5" s="6">
        <v>0</v>
      </c>
      <c r="JV5" s="6" t="s">
        <v>57</v>
      </c>
      <c r="JW5" s="6"/>
      <c r="JX5" s="1" t="b">
        <v>0</v>
      </c>
      <c r="JY5" s="6">
        <v>0</v>
      </c>
      <c r="JZ5" s="1" t="b">
        <v>0</v>
      </c>
      <c r="KA5" s="6">
        <v>0</v>
      </c>
      <c r="KB5" s="1" t="b">
        <v>0</v>
      </c>
      <c r="KC5" s="6">
        <v>0</v>
      </c>
      <c r="KD5" s="1" t="b">
        <v>0</v>
      </c>
      <c r="KE5" s="6">
        <v>0</v>
      </c>
      <c r="KF5" s="1" t="b">
        <v>0</v>
      </c>
      <c r="KG5" s="6">
        <v>0</v>
      </c>
      <c r="KH5" s="1" t="b">
        <v>0</v>
      </c>
      <c r="KI5" s="6">
        <v>0</v>
      </c>
      <c r="KJ5" s="1" t="b">
        <v>0</v>
      </c>
      <c r="KK5" s="6">
        <v>0</v>
      </c>
      <c r="KL5" s="1" t="b">
        <v>0</v>
      </c>
      <c r="KM5" s="6">
        <v>0</v>
      </c>
      <c r="KN5" s="1" t="b">
        <v>0</v>
      </c>
      <c r="KO5" s="6">
        <v>0</v>
      </c>
      <c r="KP5" s="1" t="b">
        <v>0</v>
      </c>
      <c r="KQ5" s="6">
        <v>0</v>
      </c>
      <c r="KR5" s="7">
        <v>3.0030000000000001</v>
      </c>
      <c r="KS5" s="7">
        <v>161.01529717988299</v>
      </c>
      <c r="KT5" s="7"/>
      <c r="KU5" s="3" t="b">
        <v>0</v>
      </c>
      <c r="KV5" s="7">
        <v>0</v>
      </c>
      <c r="KW5" s="3" t="b">
        <v>0</v>
      </c>
      <c r="KX5" s="7">
        <v>10.01</v>
      </c>
      <c r="KY5" s="3" t="b">
        <v>0</v>
      </c>
      <c r="KZ5" s="7">
        <v>0</v>
      </c>
      <c r="LA5" s="3" t="b">
        <v>0</v>
      </c>
      <c r="LB5" s="7">
        <v>0</v>
      </c>
      <c r="LC5" s="3" t="b">
        <v>0</v>
      </c>
      <c r="LD5" s="7">
        <v>0</v>
      </c>
      <c r="LE5" s="3" t="b">
        <v>0</v>
      </c>
      <c r="LF5" s="7">
        <v>0</v>
      </c>
      <c r="LG5" s="3" t="b">
        <v>0</v>
      </c>
      <c r="LH5" s="7">
        <v>0</v>
      </c>
      <c r="LI5" s="3" t="b">
        <v>0</v>
      </c>
      <c r="LJ5" s="7">
        <v>10.01</v>
      </c>
      <c r="LK5" s="3" t="b">
        <v>0</v>
      </c>
      <c r="LL5" s="7">
        <v>0</v>
      </c>
      <c r="LM5" s="3" t="b">
        <v>0</v>
      </c>
      <c r="LN5" s="7">
        <v>10.01</v>
      </c>
      <c r="LO5" s="6">
        <v>1.0009999999999999</v>
      </c>
      <c r="LP5" s="6">
        <v>316.22776601683802</v>
      </c>
      <c r="LQ5" s="6"/>
      <c r="LR5" s="1" t="b">
        <v>0</v>
      </c>
      <c r="LS5" s="6">
        <v>0</v>
      </c>
      <c r="LT5" s="1" t="b">
        <v>0</v>
      </c>
      <c r="LU5" s="6">
        <v>0</v>
      </c>
      <c r="LV5" s="1" t="b">
        <v>0</v>
      </c>
      <c r="LW5" s="6">
        <v>10.01</v>
      </c>
      <c r="LX5" s="1" t="b">
        <v>0</v>
      </c>
      <c r="LY5" s="6">
        <v>0</v>
      </c>
      <c r="LZ5" s="1" t="b">
        <v>0</v>
      </c>
      <c r="MA5" s="6">
        <v>0</v>
      </c>
      <c r="MB5" s="1" t="b">
        <v>0</v>
      </c>
      <c r="MC5" s="6">
        <v>0</v>
      </c>
      <c r="MD5" s="1" t="b">
        <v>0</v>
      </c>
      <c r="ME5" s="6">
        <v>0</v>
      </c>
      <c r="MF5" s="1" t="b">
        <v>0</v>
      </c>
      <c r="MG5" s="6">
        <v>0</v>
      </c>
      <c r="MH5" s="1" t="b">
        <v>0</v>
      </c>
      <c r="MI5" s="6">
        <v>0</v>
      </c>
      <c r="MJ5" s="1" t="b">
        <v>0</v>
      </c>
      <c r="MK5" s="6">
        <v>0</v>
      </c>
    </row>
    <row r="6" spans="1:349" s="17" customFormat="1" x14ac:dyDescent="0.25">
      <c r="A6" s="11"/>
      <c r="B6" s="11" t="b">
        <v>0</v>
      </c>
      <c r="C6" s="11" t="s">
        <v>119</v>
      </c>
      <c r="D6" s="12">
        <v>43419.442071759302</v>
      </c>
      <c r="E6" s="13" t="s">
        <v>71</v>
      </c>
      <c r="F6" s="14" t="s">
        <v>145</v>
      </c>
      <c r="G6" s="11" t="s">
        <v>177</v>
      </c>
      <c r="H6" s="14">
        <v>4576.768</v>
      </c>
      <c r="I6" s="14">
        <v>6.7258325455230397</v>
      </c>
      <c r="J6" s="14"/>
      <c r="K6" s="11" t="b">
        <v>0</v>
      </c>
      <c r="L6" s="14">
        <v>4896.16</v>
      </c>
      <c r="M6" s="11" t="b">
        <v>0</v>
      </c>
      <c r="N6" s="14">
        <v>4505.6400000000003</v>
      </c>
      <c r="O6" s="11" t="b">
        <v>0</v>
      </c>
      <c r="P6" s="14">
        <v>3884.78</v>
      </c>
      <c r="Q6" s="11" t="b">
        <v>0</v>
      </c>
      <c r="R6" s="14">
        <v>4565.7299999999996</v>
      </c>
      <c r="S6" s="11" t="b">
        <v>0</v>
      </c>
      <c r="T6" s="14">
        <v>4956.2299999999996</v>
      </c>
      <c r="U6" s="11" t="b">
        <v>0</v>
      </c>
      <c r="V6" s="14">
        <v>4675.9399999999996</v>
      </c>
      <c r="W6" s="11" t="b">
        <v>0</v>
      </c>
      <c r="X6" s="14">
        <v>4826.1499999999996</v>
      </c>
      <c r="Y6" s="11" t="b">
        <v>0</v>
      </c>
      <c r="Z6" s="14">
        <v>4535.7</v>
      </c>
      <c r="AA6" s="11" t="b">
        <v>0</v>
      </c>
      <c r="AB6" s="14">
        <v>4565.82</v>
      </c>
      <c r="AC6" s="11" t="b">
        <v>0</v>
      </c>
      <c r="AD6" s="14">
        <v>4355.53</v>
      </c>
      <c r="AE6" s="14">
        <v>68986.14</v>
      </c>
      <c r="AF6" s="14">
        <v>1.2175436802658099</v>
      </c>
      <c r="AG6" s="14"/>
      <c r="AH6" s="11" t="b">
        <v>0</v>
      </c>
      <c r="AI6" s="14">
        <v>68678.259999999995</v>
      </c>
      <c r="AJ6" s="11" t="b">
        <v>0</v>
      </c>
      <c r="AK6" s="14">
        <v>69301</v>
      </c>
      <c r="AL6" s="11" t="b">
        <v>0</v>
      </c>
      <c r="AM6" s="14">
        <v>68838.67</v>
      </c>
      <c r="AN6" s="11" t="b">
        <v>0</v>
      </c>
      <c r="AO6" s="14">
        <v>67520.759999999995</v>
      </c>
      <c r="AP6" s="11" t="b">
        <v>0</v>
      </c>
      <c r="AQ6" s="14">
        <v>68275.12</v>
      </c>
      <c r="AR6" s="11" t="b">
        <v>0</v>
      </c>
      <c r="AS6" s="14">
        <v>70556.58</v>
      </c>
      <c r="AT6" s="11" t="b">
        <v>0</v>
      </c>
      <c r="AU6" s="14">
        <v>69592.45</v>
      </c>
      <c r="AV6" s="11" t="b">
        <v>0</v>
      </c>
      <c r="AW6" s="14">
        <v>68597.64</v>
      </c>
      <c r="AX6" s="11" t="b">
        <v>0</v>
      </c>
      <c r="AY6" s="14">
        <v>69672.55</v>
      </c>
      <c r="AZ6" s="11" t="b">
        <v>0</v>
      </c>
      <c r="BA6" s="14">
        <v>68828.37</v>
      </c>
      <c r="BB6" s="14">
        <v>5175948.5640000002</v>
      </c>
      <c r="BC6" s="14">
        <v>0.46579459085080599</v>
      </c>
      <c r="BD6" s="14"/>
      <c r="BE6" s="11" t="b">
        <v>0</v>
      </c>
      <c r="BF6" s="14">
        <v>5130105.3899999997</v>
      </c>
      <c r="BG6" s="11" t="b">
        <v>0</v>
      </c>
      <c r="BH6" s="14">
        <v>5181859.49</v>
      </c>
      <c r="BI6" s="11" t="b">
        <v>0</v>
      </c>
      <c r="BJ6" s="14">
        <v>5197401.91</v>
      </c>
      <c r="BK6" s="11" t="b">
        <v>0</v>
      </c>
      <c r="BL6" s="14">
        <v>5174002.26</v>
      </c>
      <c r="BM6" s="11" t="b">
        <v>0</v>
      </c>
      <c r="BN6" s="14">
        <v>5153754.9800000004</v>
      </c>
      <c r="BO6" s="11" t="b">
        <v>0</v>
      </c>
      <c r="BP6" s="14">
        <v>5215051.9000000004</v>
      </c>
      <c r="BQ6" s="11" t="b">
        <v>0</v>
      </c>
      <c r="BR6" s="14">
        <v>5185728.9800000004</v>
      </c>
      <c r="BS6" s="11" t="b">
        <v>0</v>
      </c>
      <c r="BT6" s="14">
        <v>5185311.07</v>
      </c>
      <c r="BU6" s="11" t="b">
        <v>0</v>
      </c>
      <c r="BV6" s="14">
        <v>5180457.62</v>
      </c>
      <c r="BW6" s="11" t="b">
        <v>0</v>
      </c>
      <c r="BX6" s="14">
        <v>5155812.04</v>
      </c>
      <c r="BY6" s="14">
        <v>148323.29300000001</v>
      </c>
      <c r="BZ6" s="14">
        <v>1.3077630796906099</v>
      </c>
      <c r="CA6" s="14"/>
      <c r="CB6" s="11" t="b">
        <v>0</v>
      </c>
      <c r="CC6" s="14">
        <v>146721.44</v>
      </c>
      <c r="CD6" s="11" t="b">
        <v>0</v>
      </c>
      <c r="CE6" s="14">
        <v>145318.76999999999</v>
      </c>
      <c r="CF6" s="11" t="b">
        <v>0</v>
      </c>
      <c r="CG6" s="14">
        <v>148760.1</v>
      </c>
      <c r="CH6" s="11" t="b">
        <v>0</v>
      </c>
      <c r="CI6" s="14">
        <v>152226.29</v>
      </c>
      <c r="CJ6" s="11" t="b">
        <v>0</v>
      </c>
      <c r="CK6" s="14">
        <v>149163.44</v>
      </c>
      <c r="CL6" s="11" t="b">
        <v>0</v>
      </c>
      <c r="CM6" s="14">
        <v>147870.85999999999</v>
      </c>
      <c r="CN6" s="11" t="b">
        <v>0</v>
      </c>
      <c r="CO6" s="14">
        <v>149503.28</v>
      </c>
      <c r="CP6" s="11" t="b">
        <v>0</v>
      </c>
      <c r="CQ6" s="14">
        <v>147641.74</v>
      </c>
      <c r="CR6" s="11" t="b">
        <v>0</v>
      </c>
      <c r="CS6" s="14">
        <v>149407.4</v>
      </c>
      <c r="CT6" s="11" t="b">
        <v>0</v>
      </c>
      <c r="CU6" s="14">
        <v>146619.60999999999</v>
      </c>
      <c r="CV6" s="14">
        <v>55858.002999999997</v>
      </c>
      <c r="CW6" s="14">
        <v>6.7532526971694304</v>
      </c>
      <c r="CX6" s="14"/>
      <c r="CY6" s="15" t="b">
        <v>0</v>
      </c>
      <c r="CZ6" s="16">
        <v>52244.72</v>
      </c>
      <c r="DA6" s="16">
        <v>55528.800000000003</v>
      </c>
      <c r="DB6" s="16">
        <v>53614.16</v>
      </c>
      <c r="DC6" s="16">
        <v>53340.11</v>
      </c>
      <c r="DD6" s="16">
        <v>54284.66</v>
      </c>
      <c r="DE6" s="16">
        <v>63624.92</v>
      </c>
      <c r="DF6" s="16">
        <v>55027.73</v>
      </c>
      <c r="DG6" s="16">
        <v>61844.47</v>
      </c>
      <c r="DH6" s="16">
        <v>53942.86</v>
      </c>
      <c r="DI6" s="16">
        <v>55127.6</v>
      </c>
      <c r="DJ6" s="14">
        <v>511.59</v>
      </c>
      <c r="DK6" s="14">
        <v>16.846221796500199</v>
      </c>
      <c r="DL6" s="14"/>
      <c r="DM6" s="11" t="b">
        <v>0</v>
      </c>
      <c r="DN6" s="14">
        <v>540.61</v>
      </c>
      <c r="DO6" s="14">
        <v>530.61</v>
      </c>
      <c r="DP6" s="14">
        <v>360.41</v>
      </c>
      <c r="DQ6" s="14">
        <v>480.56</v>
      </c>
      <c r="DR6" s="14">
        <v>540.62</v>
      </c>
      <c r="DS6" s="14">
        <v>660.78</v>
      </c>
      <c r="DT6" s="14">
        <v>590.67999999999995</v>
      </c>
      <c r="DU6" s="14">
        <v>540.62</v>
      </c>
      <c r="DV6" s="14">
        <v>440.51</v>
      </c>
      <c r="DW6" s="14">
        <v>430.5</v>
      </c>
      <c r="DX6" s="14">
        <v>1886.25</v>
      </c>
      <c r="DY6" s="14">
        <v>7.6605078075170203</v>
      </c>
      <c r="DZ6" s="14"/>
      <c r="EA6" s="11" t="b">
        <v>0</v>
      </c>
      <c r="EB6" s="14">
        <v>1812.17</v>
      </c>
      <c r="EC6" s="14">
        <v>1742.09</v>
      </c>
      <c r="ED6" s="14">
        <v>1902.26</v>
      </c>
      <c r="EE6" s="14">
        <v>2042.45</v>
      </c>
      <c r="EF6" s="14">
        <v>1892.23</v>
      </c>
      <c r="EG6" s="14">
        <v>1942.29</v>
      </c>
      <c r="EH6" s="14">
        <v>1892.27</v>
      </c>
      <c r="EI6" s="14">
        <v>2052.4699999999998</v>
      </c>
      <c r="EJ6" s="14">
        <v>2002.41</v>
      </c>
      <c r="EK6" s="14">
        <v>1581.86</v>
      </c>
      <c r="EL6" s="14">
        <v>4078.1260000000002</v>
      </c>
      <c r="EM6" s="14">
        <v>6.9160133361882696</v>
      </c>
      <c r="EN6" s="14"/>
      <c r="EO6" s="11" t="b">
        <v>0</v>
      </c>
      <c r="EP6" s="14">
        <v>3965</v>
      </c>
      <c r="EQ6" s="14">
        <v>3854.8</v>
      </c>
      <c r="ER6" s="14">
        <v>3774.64</v>
      </c>
      <c r="ES6" s="14">
        <v>4015.01</v>
      </c>
      <c r="ET6" s="14">
        <v>4295.41</v>
      </c>
      <c r="EU6" s="14">
        <v>4125.17</v>
      </c>
      <c r="EV6" s="14">
        <v>3794.72</v>
      </c>
      <c r="EW6" s="14">
        <v>4295.45</v>
      </c>
      <c r="EX6" s="14">
        <v>4686.05</v>
      </c>
      <c r="EY6" s="14">
        <v>3975.01</v>
      </c>
      <c r="EZ6" s="14">
        <v>245.28200000000001</v>
      </c>
      <c r="FA6" s="14">
        <v>25.181005215073998</v>
      </c>
      <c r="FB6" s="14"/>
      <c r="FC6" s="11" t="b">
        <v>0</v>
      </c>
      <c r="FD6" s="14">
        <v>190.21</v>
      </c>
      <c r="FE6" s="14">
        <v>210.24</v>
      </c>
      <c r="FF6" s="14">
        <v>130.15</v>
      </c>
      <c r="FG6" s="14">
        <v>350.41</v>
      </c>
      <c r="FH6" s="14">
        <v>270.32</v>
      </c>
      <c r="FI6" s="14">
        <v>310.37</v>
      </c>
      <c r="FJ6" s="14">
        <v>250.28</v>
      </c>
      <c r="FK6" s="14">
        <v>240.27</v>
      </c>
      <c r="FL6" s="14">
        <v>270.31</v>
      </c>
      <c r="FM6" s="14">
        <v>230.26</v>
      </c>
      <c r="FN6" s="14">
        <v>10.01</v>
      </c>
      <c r="FO6" s="14">
        <v>115.47005383792499</v>
      </c>
      <c r="FP6" s="14"/>
      <c r="FQ6" s="11" t="b">
        <v>0</v>
      </c>
      <c r="FR6" s="14">
        <v>0</v>
      </c>
      <c r="FS6" s="14">
        <v>20.02</v>
      </c>
      <c r="FT6" s="14">
        <v>20.02</v>
      </c>
      <c r="FU6" s="14">
        <v>20.02</v>
      </c>
      <c r="FV6" s="14">
        <v>0</v>
      </c>
      <c r="FW6" s="14">
        <v>10.01</v>
      </c>
      <c r="FX6" s="14">
        <v>0</v>
      </c>
      <c r="FY6" s="14">
        <v>0</v>
      </c>
      <c r="FZ6" s="14">
        <v>0</v>
      </c>
      <c r="GA6" s="14">
        <v>30.03</v>
      </c>
      <c r="GB6" s="14">
        <v>2408.9560000000001</v>
      </c>
      <c r="GC6" s="14">
        <v>8.08538302885432</v>
      </c>
      <c r="GD6" s="14"/>
      <c r="GE6" s="11" t="b">
        <v>0</v>
      </c>
      <c r="GF6" s="14">
        <v>2402.9</v>
      </c>
      <c r="GG6" s="14">
        <v>2412.92</v>
      </c>
      <c r="GH6" s="14">
        <v>2282.83</v>
      </c>
      <c r="GI6" s="14">
        <v>2132.56</v>
      </c>
      <c r="GJ6" s="14">
        <v>2623.26</v>
      </c>
      <c r="GK6" s="14">
        <v>2162.61</v>
      </c>
      <c r="GL6" s="14">
        <v>2513.0500000000002</v>
      </c>
      <c r="GM6" s="14">
        <v>2483.0500000000002</v>
      </c>
      <c r="GN6" s="14">
        <v>2753.52</v>
      </c>
      <c r="GO6" s="14">
        <v>2322.86</v>
      </c>
      <c r="GP6" s="14">
        <v>28.030999999999999</v>
      </c>
      <c r="GQ6" s="14">
        <v>90.356162757358902</v>
      </c>
      <c r="GR6" s="14"/>
      <c r="GS6" s="11" t="b">
        <v>0</v>
      </c>
      <c r="GT6" s="14">
        <v>80.09</v>
      </c>
      <c r="GU6" s="14">
        <v>10.01</v>
      </c>
      <c r="GV6" s="14">
        <v>10.01</v>
      </c>
      <c r="GW6" s="14">
        <v>40.049999999999997</v>
      </c>
      <c r="GX6" s="14">
        <v>0</v>
      </c>
      <c r="GY6" s="14">
        <v>20.02</v>
      </c>
      <c r="GZ6" s="14">
        <v>20.02</v>
      </c>
      <c r="HA6" s="14">
        <v>30.03</v>
      </c>
      <c r="HB6" s="14">
        <v>10.01</v>
      </c>
      <c r="HC6" s="14">
        <v>60.07</v>
      </c>
      <c r="HD6" s="14">
        <v>1495780.9240000001</v>
      </c>
      <c r="HE6" s="14">
        <v>0.72517306680105198</v>
      </c>
      <c r="HF6" s="14">
        <v>100</v>
      </c>
      <c r="HG6" s="11" t="b">
        <v>0</v>
      </c>
      <c r="HH6" s="14">
        <v>1482056.65</v>
      </c>
      <c r="HI6" s="11" t="b">
        <v>0</v>
      </c>
      <c r="HJ6" s="14">
        <v>1482949.66</v>
      </c>
      <c r="HK6" s="11" t="b">
        <v>0</v>
      </c>
      <c r="HL6" s="14">
        <v>1492435.98</v>
      </c>
      <c r="HM6" s="11" t="b">
        <v>0</v>
      </c>
      <c r="HN6" s="14">
        <v>1495296.18</v>
      </c>
      <c r="HO6" s="11" t="b">
        <v>0</v>
      </c>
      <c r="HP6" s="14">
        <v>1483727.54</v>
      </c>
      <c r="HQ6" s="11" t="b">
        <v>0</v>
      </c>
      <c r="HR6" s="14">
        <v>1505015.86</v>
      </c>
      <c r="HS6" s="11" t="b">
        <v>0</v>
      </c>
      <c r="HT6" s="14">
        <v>1497318.91</v>
      </c>
      <c r="HU6" s="11" t="b">
        <v>0</v>
      </c>
      <c r="HV6" s="14">
        <v>1497923.03</v>
      </c>
      <c r="HW6" s="11" t="b">
        <v>0</v>
      </c>
      <c r="HX6" s="14">
        <v>1513794.87</v>
      </c>
      <c r="HY6" s="11" t="b">
        <v>0</v>
      </c>
      <c r="HZ6" s="14">
        <v>1507290.56</v>
      </c>
      <c r="IA6" s="14">
        <v>1249833.196</v>
      </c>
      <c r="IB6" s="14">
        <v>1.37418526406929</v>
      </c>
      <c r="IC6" s="14">
        <v>100</v>
      </c>
      <c r="ID6" s="11" t="b">
        <v>0</v>
      </c>
      <c r="IE6" s="14">
        <v>1245753.6399999999</v>
      </c>
      <c r="IF6" s="11" t="b">
        <v>0</v>
      </c>
      <c r="IG6" s="14">
        <v>1296909.6399999999</v>
      </c>
      <c r="IH6" s="11" t="b">
        <v>0</v>
      </c>
      <c r="II6" s="14">
        <v>1249225.67</v>
      </c>
      <c r="IJ6" s="11" t="b">
        <v>0</v>
      </c>
      <c r="IK6" s="14">
        <v>1250351.8700000001</v>
      </c>
      <c r="IL6" s="11" t="b">
        <v>0</v>
      </c>
      <c r="IM6" s="14">
        <v>1247182.96</v>
      </c>
      <c r="IN6" s="11" t="b">
        <v>0</v>
      </c>
      <c r="IO6" s="14">
        <v>1243789.72</v>
      </c>
      <c r="IP6" s="11" t="b">
        <v>0</v>
      </c>
      <c r="IQ6" s="14">
        <v>1247734.72</v>
      </c>
      <c r="IR6" s="11" t="b">
        <v>0</v>
      </c>
      <c r="IS6" s="14">
        <v>1237564.75</v>
      </c>
      <c r="IT6" s="11" t="b">
        <v>0</v>
      </c>
      <c r="IU6" s="14">
        <v>1243510.54</v>
      </c>
      <c r="IV6" s="11" t="b">
        <v>0</v>
      </c>
      <c r="IW6" s="14">
        <v>1236308.45</v>
      </c>
      <c r="IX6" s="14">
        <v>492167.09100000001</v>
      </c>
      <c r="IY6" s="14">
        <v>0.91898546208120102</v>
      </c>
      <c r="IZ6" s="14">
        <v>100</v>
      </c>
      <c r="JA6" s="11" t="b">
        <v>0</v>
      </c>
      <c r="JB6" s="14">
        <v>484552.81</v>
      </c>
      <c r="JC6" s="11" t="b">
        <v>0</v>
      </c>
      <c r="JD6" s="14">
        <v>488999.75</v>
      </c>
      <c r="JE6" s="11" t="b">
        <v>0</v>
      </c>
      <c r="JF6" s="14">
        <v>488227.92</v>
      </c>
      <c r="JG6" s="11" t="b">
        <v>0</v>
      </c>
      <c r="JH6" s="14">
        <v>489061.87</v>
      </c>
      <c r="JI6" s="11" t="b">
        <v>0</v>
      </c>
      <c r="JJ6" s="14">
        <v>493602.42</v>
      </c>
      <c r="JK6" s="11" t="b">
        <v>0</v>
      </c>
      <c r="JL6" s="14">
        <v>497084.29</v>
      </c>
      <c r="JM6" s="11" t="b">
        <v>0</v>
      </c>
      <c r="JN6" s="14">
        <v>497001.01</v>
      </c>
      <c r="JO6" s="11" t="b">
        <v>0</v>
      </c>
      <c r="JP6" s="14">
        <v>497479.99</v>
      </c>
      <c r="JQ6" s="11" t="b">
        <v>0</v>
      </c>
      <c r="JR6" s="14">
        <v>490357.4</v>
      </c>
      <c r="JS6" s="11" t="b">
        <v>0</v>
      </c>
      <c r="JT6" s="14">
        <v>495303.45</v>
      </c>
      <c r="JU6" s="14">
        <v>98129.505999999994</v>
      </c>
      <c r="JV6" s="14">
        <v>1.83949837731221</v>
      </c>
      <c r="JW6" s="14">
        <v>100</v>
      </c>
      <c r="JX6" s="11" t="b">
        <v>0</v>
      </c>
      <c r="JY6" s="14">
        <v>94179.69</v>
      </c>
      <c r="JZ6" s="11" t="b">
        <v>0</v>
      </c>
      <c r="KA6" s="14">
        <v>100503.96</v>
      </c>
      <c r="KB6" s="11" t="b">
        <v>0</v>
      </c>
      <c r="KC6" s="14">
        <v>98438.31</v>
      </c>
      <c r="KD6" s="11" t="b">
        <v>0</v>
      </c>
      <c r="KE6" s="14">
        <v>99531.61</v>
      </c>
      <c r="KF6" s="11" t="b">
        <v>0</v>
      </c>
      <c r="KG6" s="14">
        <v>96455.64</v>
      </c>
      <c r="KH6" s="11" t="b">
        <v>0</v>
      </c>
      <c r="KI6" s="14">
        <v>98127.67</v>
      </c>
      <c r="KJ6" s="11" t="b">
        <v>0</v>
      </c>
      <c r="KK6" s="14">
        <v>98623.99</v>
      </c>
      <c r="KL6" s="11" t="b">
        <v>0</v>
      </c>
      <c r="KM6" s="14">
        <v>99749.71</v>
      </c>
      <c r="KN6" s="11" t="b">
        <v>0</v>
      </c>
      <c r="KO6" s="14">
        <v>98149.15</v>
      </c>
      <c r="KP6" s="11" t="b">
        <v>0</v>
      </c>
      <c r="KQ6" s="14">
        <v>97535.33</v>
      </c>
      <c r="KR6" s="14">
        <v>814707.946</v>
      </c>
      <c r="KS6" s="14">
        <v>1.00644417081582</v>
      </c>
      <c r="KT6" s="14">
        <v>100</v>
      </c>
      <c r="KU6" s="11" t="b">
        <v>0</v>
      </c>
      <c r="KV6" s="14">
        <v>809452.04</v>
      </c>
      <c r="KW6" s="11" t="b">
        <v>0</v>
      </c>
      <c r="KX6" s="14">
        <v>800440.94</v>
      </c>
      <c r="KY6" s="11" t="b">
        <v>0</v>
      </c>
      <c r="KZ6" s="14">
        <v>809403.01</v>
      </c>
      <c r="LA6" s="11" t="b">
        <v>0</v>
      </c>
      <c r="LB6" s="14">
        <v>812623.42</v>
      </c>
      <c r="LC6" s="11" t="b">
        <v>0</v>
      </c>
      <c r="LD6" s="14">
        <v>813873.3</v>
      </c>
      <c r="LE6" s="11" t="b">
        <v>0</v>
      </c>
      <c r="LF6" s="14">
        <v>816678.33</v>
      </c>
      <c r="LG6" s="11" t="b">
        <v>0</v>
      </c>
      <c r="LH6" s="14">
        <v>821347.76</v>
      </c>
      <c r="LI6" s="11" t="b">
        <v>0</v>
      </c>
      <c r="LJ6" s="14">
        <v>811182.23</v>
      </c>
      <c r="LK6" s="11" t="b">
        <v>0</v>
      </c>
      <c r="LL6" s="14">
        <v>822608.01</v>
      </c>
      <c r="LM6" s="11" t="b">
        <v>0</v>
      </c>
      <c r="LN6" s="14">
        <v>829470.42</v>
      </c>
      <c r="LO6" s="14">
        <v>164650.63399999999</v>
      </c>
      <c r="LP6" s="14">
        <v>1.23692115882409</v>
      </c>
      <c r="LQ6" s="14">
        <v>100</v>
      </c>
      <c r="LR6" s="11" t="b">
        <v>0</v>
      </c>
      <c r="LS6" s="14">
        <v>166618.85</v>
      </c>
      <c r="LT6" s="11" t="b">
        <v>0</v>
      </c>
      <c r="LU6" s="14">
        <v>164114.99</v>
      </c>
      <c r="LV6" s="11" t="b">
        <v>0</v>
      </c>
      <c r="LW6" s="14">
        <v>166305.98000000001</v>
      </c>
      <c r="LX6" s="11" t="b">
        <v>0</v>
      </c>
      <c r="LY6" s="14">
        <v>164943.76999999999</v>
      </c>
      <c r="LZ6" s="11" t="b">
        <v>0</v>
      </c>
      <c r="MA6" s="14">
        <v>165090.76</v>
      </c>
      <c r="MB6" s="11" t="b">
        <v>0</v>
      </c>
      <c r="MC6" s="14">
        <v>164777.26999999999</v>
      </c>
      <c r="MD6" s="11" t="b">
        <v>0</v>
      </c>
      <c r="ME6" s="14">
        <v>167758.59</v>
      </c>
      <c r="MF6" s="11" t="b">
        <v>0</v>
      </c>
      <c r="MG6" s="14">
        <v>163059.24</v>
      </c>
      <c r="MH6" s="11" t="b">
        <v>0</v>
      </c>
      <c r="MI6" s="14">
        <v>160691.39000000001</v>
      </c>
      <c r="MJ6" s="11" t="b">
        <v>0</v>
      </c>
      <c r="MK6" s="14">
        <v>163145.5</v>
      </c>
    </row>
    <row r="7" spans="1:349" x14ac:dyDescent="0.25">
      <c r="A7" s="1"/>
      <c r="B7" s="1" t="b">
        <v>0</v>
      </c>
      <c r="C7" s="1" t="s">
        <v>141</v>
      </c>
      <c r="D7" s="4">
        <v>43419.445659722202</v>
      </c>
      <c r="E7" s="5" t="s">
        <v>37</v>
      </c>
      <c r="F7" s="6"/>
      <c r="G7" s="1" t="s">
        <v>47</v>
      </c>
      <c r="H7" s="7">
        <v>1190.3869999999999</v>
      </c>
      <c r="I7" s="7">
        <v>12.547172160854201</v>
      </c>
      <c r="J7" s="7"/>
      <c r="K7" s="3" t="b">
        <v>0</v>
      </c>
      <c r="L7" s="7">
        <v>1091.27</v>
      </c>
      <c r="M7" s="3" t="b">
        <v>0</v>
      </c>
      <c r="N7" s="7">
        <v>1271.49</v>
      </c>
      <c r="O7" s="3" t="b">
        <v>0</v>
      </c>
      <c r="P7" s="7">
        <v>1051.22</v>
      </c>
      <c r="Q7" s="3" t="b">
        <v>0</v>
      </c>
      <c r="R7" s="7">
        <v>1161.3399999999999</v>
      </c>
      <c r="S7" s="3" t="b">
        <v>0</v>
      </c>
      <c r="T7" s="7">
        <v>1441.69</v>
      </c>
      <c r="U7" s="3" t="b">
        <v>0</v>
      </c>
      <c r="V7" s="7">
        <v>1321.54</v>
      </c>
      <c r="W7" s="3" t="b">
        <v>0</v>
      </c>
      <c r="X7" s="7">
        <v>1131.33</v>
      </c>
      <c r="Y7" s="3" t="b">
        <v>0</v>
      </c>
      <c r="Z7" s="7">
        <v>971.11</v>
      </c>
      <c r="AA7" s="3" t="b">
        <v>0</v>
      </c>
      <c r="AB7" s="7">
        <v>1351.58</v>
      </c>
      <c r="AC7" s="3" t="b">
        <v>0</v>
      </c>
      <c r="AD7" s="7">
        <v>1111.3</v>
      </c>
      <c r="AE7" s="6">
        <v>12970.394</v>
      </c>
      <c r="AF7" s="6">
        <v>4.2410491618877604</v>
      </c>
      <c r="AG7" s="6"/>
      <c r="AH7" s="1" t="b">
        <v>0</v>
      </c>
      <c r="AI7" s="6">
        <v>13701.07</v>
      </c>
      <c r="AJ7" s="1" t="b">
        <v>0</v>
      </c>
      <c r="AK7" s="6">
        <v>12788.83</v>
      </c>
      <c r="AL7" s="1" t="b">
        <v>0</v>
      </c>
      <c r="AM7" s="6">
        <v>12598.57</v>
      </c>
      <c r="AN7" s="1" t="b">
        <v>0</v>
      </c>
      <c r="AO7" s="6">
        <v>13349.99</v>
      </c>
      <c r="AP7" s="1" t="b">
        <v>0</v>
      </c>
      <c r="AQ7" s="6">
        <v>12258.05</v>
      </c>
      <c r="AR7" s="1" t="b">
        <v>0</v>
      </c>
      <c r="AS7" s="6">
        <v>12919.22</v>
      </c>
      <c r="AT7" s="1" t="b">
        <v>0</v>
      </c>
      <c r="AU7" s="6">
        <v>12538.65</v>
      </c>
      <c r="AV7" s="1" t="b">
        <v>0</v>
      </c>
      <c r="AW7" s="6">
        <v>12688.85</v>
      </c>
      <c r="AX7" s="1" t="b">
        <v>0</v>
      </c>
      <c r="AY7" s="6">
        <v>14011.41</v>
      </c>
      <c r="AZ7" s="1" t="b">
        <v>0</v>
      </c>
      <c r="BA7" s="6">
        <v>12849.3</v>
      </c>
      <c r="BB7" s="7">
        <v>4961195.1770000001</v>
      </c>
      <c r="BC7" s="7">
        <v>0.46993809637249101</v>
      </c>
      <c r="BD7" s="7"/>
      <c r="BE7" s="3" t="b">
        <v>0</v>
      </c>
      <c r="BF7" s="7">
        <v>4950211.13</v>
      </c>
      <c r="BG7" s="3" t="b">
        <v>0</v>
      </c>
      <c r="BH7" s="7">
        <v>4978162.99</v>
      </c>
      <c r="BI7" s="3" t="b">
        <v>0</v>
      </c>
      <c r="BJ7" s="7">
        <v>4975632.6399999997</v>
      </c>
      <c r="BK7" s="3" t="b">
        <v>0</v>
      </c>
      <c r="BL7" s="7">
        <v>4994277.2300000004</v>
      </c>
      <c r="BM7" s="3" t="b">
        <v>0</v>
      </c>
      <c r="BN7" s="7">
        <v>4972358.59</v>
      </c>
      <c r="BO7" s="3" t="b">
        <v>0</v>
      </c>
      <c r="BP7" s="7">
        <v>4949172.9000000004</v>
      </c>
      <c r="BQ7" s="3" t="b">
        <v>0</v>
      </c>
      <c r="BR7" s="7">
        <v>4974274.0999999996</v>
      </c>
      <c r="BS7" s="3" t="b">
        <v>0</v>
      </c>
      <c r="BT7" s="7">
        <v>4968723.24</v>
      </c>
      <c r="BU7" s="3" t="b">
        <v>0</v>
      </c>
      <c r="BV7" s="7">
        <v>4925248.83</v>
      </c>
      <c r="BW7" s="3" t="b">
        <v>0</v>
      </c>
      <c r="BX7" s="7">
        <v>4923890.12</v>
      </c>
      <c r="BY7" s="6">
        <v>15463.103999999999</v>
      </c>
      <c r="BZ7" s="6">
        <v>2.3425563278428401</v>
      </c>
      <c r="CA7" s="6"/>
      <c r="CB7" s="1" t="b">
        <v>0</v>
      </c>
      <c r="CC7" s="6">
        <v>14872.91</v>
      </c>
      <c r="CD7" s="1" t="b">
        <v>0</v>
      </c>
      <c r="CE7" s="6">
        <v>15143.37</v>
      </c>
      <c r="CF7" s="1" t="b">
        <v>0</v>
      </c>
      <c r="CG7" s="6">
        <v>15193.61</v>
      </c>
      <c r="CH7" s="1" t="b">
        <v>0</v>
      </c>
      <c r="CI7" s="6">
        <v>15594.19</v>
      </c>
      <c r="CJ7" s="1" t="b">
        <v>0</v>
      </c>
      <c r="CK7" s="6">
        <v>16024.92</v>
      </c>
      <c r="CL7" s="1" t="b">
        <v>0</v>
      </c>
      <c r="CM7" s="6">
        <v>15203.7</v>
      </c>
      <c r="CN7" s="1" t="b">
        <v>0</v>
      </c>
      <c r="CO7" s="6">
        <v>15364.07</v>
      </c>
      <c r="CP7" s="1" t="b">
        <v>0</v>
      </c>
      <c r="CQ7" s="6">
        <v>15814.93</v>
      </c>
      <c r="CR7" s="1" t="b">
        <v>0</v>
      </c>
      <c r="CS7" s="6">
        <v>15674.8</v>
      </c>
      <c r="CT7" s="1" t="b">
        <v>0</v>
      </c>
      <c r="CU7" s="6">
        <v>15744.54</v>
      </c>
      <c r="CV7" s="7">
        <v>6313.2780000000002</v>
      </c>
      <c r="CW7" s="7">
        <v>3.2403498429470101</v>
      </c>
      <c r="CX7" s="7"/>
      <c r="CY7" s="9" t="b">
        <v>0</v>
      </c>
      <c r="CZ7" s="10">
        <v>6488.5</v>
      </c>
      <c r="DA7" s="10">
        <v>6548.69</v>
      </c>
      <c r="DB7" s="10">
        <v>6238.1</v>
      </c>
      <c r="DC7" s="10">
        <v>6328.16</v>
      </c>
      <c r="DD7" s="10">
        <v>6017.84</v>
      </c>
      <c r="DE7" s="10">
        <v>6648.92</v>
      </c>
      <c r="DF7" s="10">
        <v>6318.25</v>
      </c>
      <c r="DG7" s="10">
        <v>6328.29</v>
      </c>
      <c r="DH7" s="10">
        <v>6098.05</v>
      </c>
      <c r="DI7" s="10">
        <v>6117.98</v>
      </c>
      <c r="DJ7" s="6">
        <v>277.31900000000002</v>
      </c>
      <c r="DK7" s="6">
        <v>24.547173534671799</v>
      </c>
      <c r="DL7" s="6"/>
      <c r="DM7" s="1" t="b">
        <v>0</v>
      </c>
      <c r="DN7" s="6">
        <v>270.31</v>
      </c>
      <c r="DO7" s="6">
        <v>380.44</v>
      </c>
      <c r="DP7" s="6">
        <v>150.16999999999999</v>
      </c>
      <c r="DQ7" s="6">
        <v>230.27</v>
      </c>
      <c r="DR7" s="6">
        <v>260.3</v>
      </c>
      <c r="DS7" s="6">
        <v>260.3</v>
      </c>
      <c r="DT7" s="6">
        <v>310.36</v>
      </c>
      <c r="DU7" s="6">
        <v>320.37</v>
      </c>
      <c r="DV7" s="6">
        <v>360.41</v>
      </c>
      <c r="DW7" s="6">
        <v>230.26</v>
      </c>
      <c r="DX7" s="7">
        <v>1242.462</v>
      </c>
      <c r="DY7" s="7">
        <v>15.4749314517596</v>
      </c>
      <c r="DZ7" s="7"/>
      <c r="EA7" s="3" t="b">
        <v>0</v>
      </c>
      <c r="EB7" s="7">
        <v>1141.31</v>
      </c>
      <c r="EC7" s="7">
        <v>1041.22</v>
      </c>
      <c r="ED7" s="7">
        <v>1001.17</v>
      </c>
      <c r="EE7" s="7">
        <v>1221.43</v>
      </c>
      <c r="EF7" s="7">
        <v>1221.43</v>
      </c>
      <c r="EG7" s="7">
        <v>1561.89</v>
      </c>
      <c r="EH7" s="7">
        <v>1331.59</v>
      </c>
      <c r="EI7" s="7">
        <v>1151.3699999999999</v>
      </c>
      <c r="EJ7" s="7">
        <v>1191.3900000000001</v>
      </c>
      <c r="EK7" s="7">
        <v>1561.82</v>
      </c>
      <c r="EL7" s="6">
        <v>494.56599999999997</v>
      </c>
      <c r="EM7" s="6">
        <v>15.686290589751399</v>
      </c>
      <c r="EN7" s="6"/>
      <c r="EO7" s="1" t="b">
        <v>0</v>
      </c>
      <c r="EP7" s="6">
        <v>460.52</v>
      </c>
      <c r="EQ7" s="6">
        <v>540.63</v>
      </c>
      <c r="ER7" s="6">
        <v>620.71</v>
      </c>
      <c r="ES7" s="6">
        <v>450.52</v>
      </c>
      <c r="ET7" s="6">
        <v>390.46</v>
      </c>
      <c r="EU7" s="6">
        <v>380.42</v>
      </c>
      <c r="EV7" s="6">
        <v>530.6</v>
      </c>
      <c r="EW7" s="6">
        <v>580.66999999999996</v>
      </c>
      <c r="EX7" s="6">
        <v>480.54</v>
      </c>
      <c r="EY7" s="6">
        <v>510.59</v>
      </c>
      <c r="EZ7" s="7">
        <v>51.058999999999997</v>
      </c>
      <c r="FA7" s="7">
        <v>38.611606872015599</v>
      </c>
      <c r="FB7" s="7"/>
      <c r="FC7" s="3" t="b">
        <v>0</v>
      </c>
      <c r="FD7" s="7">
        <v>60.07</v>
      </c>
      <c r="FE7" s="7">
        <v>60.07</v>
      </c>
      <c r="FF7" s="7">
        <v>90.1</v>
      </c>
      <c r="FG7" s="7">
        <v>30.03</v>
      </c>
      <c r="FH7" s="7">
        <v>20.02</v>
      </c>
      <c r="FI7" s="7">
        <v>40.049999999999997</v>
      </c>
      <c r="FJ7" s="7">
        <v>60.07</v>
      </c>
      <c r="FK7" s="7">
        <v>50.06</v>
      </c>
      <c r="FL7" s="7">
        <v>40.049999999999997</v>
      </c>
      <c r="FM7" s="7">
        <v>60.07</v>
      </c>
      <c r="FN7" s="6">
        <v>8.0079999999999991</v>
      </c>
      <c r="FO7" s="6">
        <v>114.867072934085</v>
      </c>
      <c r="FP7" s="6"/>
      <c r="FQ7" s="1" t="b">
        <v>0</v>
      </c>
      <c r="FR7" s="6">
        <v>0</v>
      </c>
      <c r="FS7" s="6">
        <v>20.02</v>
      </c>
      <c r="FT7" s="6">
        <v>20.02</v>
      </c>
      <c r="FU7" s="6">
        <v>0</v>
      </c>
      <c r="FV7" s="6">
        <v>20.02</v>
      </c>
      <c r="FW7" s="6">
        <v>10.01</v>
      </c>
      <c r="FX7" s="6">
        <v>0</v>
      </c>
      <c r="FY7" s="6">
        <v>10.01</v>
      </c>
      <c r="FZ7" s="6">
        <v>0</v>
      </c>
      <c r="GA7" s="6">
        <v>0</v>
      </c>
      <c r="GB7" s="7">
        <v>535.62900000000002</v>
      </c>
      <c r="GC7" s="7">
        <v>17.384722724096701</v>
      </c>
      <c r="GD7" s="7"/>
      <c r="GE7" s="3" t="b">
        <v>0</v>
      </c>
      <c r="GF7" s="7">
        <v>470.57</v>
      </c>
      <c r="GG7" s="7">
        <v>500.58</v>
      </c>
      <c r="GH7" s="7">
        <v>780.93</v>
      </c>
      <c r="GI7" s="7">
        <v>500.57</v>
      </c>
      <c r="GJ7" s="7">
        <v>510.59</v>
      </c>
      <c r="GK7" s="7">
        <v>540.64</v>
      </c>
      <c r="GL7" s="7">
        <v>580.67999999999995</v>
      </c>
      <c r="GM7" s="7">
        <v>510.6</v>
      </c>
      <c r="GN7" s="7">
        <v>450.54</v>
      </c>
      <c r="GO7" s="7">
        <v>510.59</v>
      </c>
      <c r="GP7" s="6">
        <v>4.0039999999999996</v>
      </c>
      <c r="GQ7" s="6">
        <v>174.80147469502501</v>
      </c>
      <c r="GR7" s="6"/>
      <c r="GS7" s="1" t="b">
        <v>0</v>
      </c>
      <c r="GT7" s="6">
        <v>0</v>
      </c>
      <c r="GU7" s="6">
        <v>10.01</v>
      </c>
      <c r="GV7" s="6">
        <v>10.01</v>
      </c>
      <c r="GW7" s="6">
        <v>0</v>
      </c>
      <c r="GX7" s="6">
        <v>0</v>
      </c>
      <c r="GY7" s="6">
        <v>0</v>
      </c>
      <c r="GZ7" s="6">
        <v>0</v>
      </c>
      <c r="HA7" s="6">
        <v>20.02</v>
      </c>
      <c r="HB7" s="6">
        <v>0</v>
      </c>
      <c r="HC7" s="6">
        <v>0</v>
      </c>
      <c r="HD7" s="7">
        <v>294.34100000000001</v>
      </c>
      <c r="HE7" s="7">
        <v>35.717184710022998</v>
      </c>
      <c r="HF7" s="7">
        <v>1.96780822162698E-2</v>
      </c>
      <c r="HG7" s="3" t="b">
        <v>0</v>
      </c>
      <c r="HH7" s="7">
        <v>350.41</v>
      </c>
      <c r="HI7" s="3" t="b">
        <v>0</v>
      </c>
      <c r="HJ7" s="7">
        <v>380.45</v>
      </c>
      <c r="HK7" s="3" t="b">
        <v>0</v>
      </c>
      <c r="HL7" s="7">
        <v>210.24</v>
      </c>
      <c r="HM7" s="3" t="b">
        <v>0</v>
      </c>
      <c r="HN7" s="7">
        <v>460.53</v>
      </c>
      <c r="HO7" s="3" t="b">
        <v>0</v>
      </c>
      <c r="HP7" s="7">
        <v>360.41</v>
      </c>
      <c r="HQ7" s="3" t="b">
        <v>0</v>
      </c>
      <c r="HR7" s="7">
        <v>210.24</v>
      </c>
      <c r="HS7" s="3" t="b">
        <v>0</v>
      </c>
      <c r="HT7" s="7">
        <v>370.43</v>
      </c>
      <c r="HU7" s="3" t="b">
        <v>0</v>
      </c>
      <c r="HV7" s="7">
        <v>260.31</v>
      </c>
      <c r="HW7" s="3" t="b">
        <v>0</v>
      </c>
      <c r="HX7" s="7">
        <v>120.14</v>
      </c>
      <c r="HY7" s="3" t="b">
        <v>0</v>
      </c>
      <c r="HZ7" s="7">
        <v>220.25</v>
      </c>
      <c r="IA7" s="6">
        <v>163.18799999999999</v>
      </c>
      <c r="IB7" s="6">
        <v>36.2461150823381</v>
      </c>
      <c r="IC7" s="6">
        <v>1.3056782338817E-2</v>
      </c>
      <c r="ID7" s="1" t="b">
        <v>0</v>
      </c>
      <c r="IE7" s="6">
        <v>140.16</v>
      </c>
      <c r="IF7" s="1" t="b">
        <v>0</v>
      </c>
      <c r="IG7" s="6">
        <v>150.16999999999999</v>
      </c>
      <c r="IH7" s="1" t="b">
        <v>0</v>
      </c>
      <c r="II7" s="6">
        <v>190.22</v>
      </c>
      <c r="IJ7" s="1" t="b">
        <v>0</v>
      </c>
      <c r="IK7" s="6">
        <v>270.32</v>
      </c>
      <c r="IL7" s="1" t="b">
        <v>0</v>
      </c>
      <c r="IM7" s="6">
        <v>130.15</v>
      </c>
      <c r="IN7" s="1" t="b">
        <v>0</v>
      </c>
      <c r="IO7" s="6">
        <v>110.12</v>
      </c>
      <c r="IP7" s="1" t="b">
        <v>0</v>
      </c>
      <c r="IQ7" s="6">
        <v>250.3</v>
      </c>
      <c r="IR7" s="1" t="b">
        <v>0</v>
      </c>
      <c r="IS7" s="6">
        <v>160.18</v>
      </c>
      <c r="IT7" s="1" t="b">
        <v>0</v>
      </c>
      <c r="IU7" s="6">
        <v>150.16999999999999</v>
      </c>
      <c r="IV7" s="1" t="b">
        <v>0</v>
      </c>
      <c r="IW7" s="6">
        <v>80.09</v>
      </c>
      <c r="IX7" s="7">
        <v>36.040999999999997</v>
      </c>
      <c r="IY7" s="7">
        <v>32.613826002779597</v>
      </c>
      <c r="IZ7" s="7">
        <v>7.3229195244994497E-3</v>
      </c>
      <c r="JA7" s="3" t="b">
        <v>0</v>
      </c>
      <c r="JB7" s="7">
        <v>50.06</v>
      </c>
      <c r="JC7" s="3" t="b">
        <v>0</v>
      </c>
      <c r="JD7" s="7">
        <v>40.049999999999997</v>
      </c>
      <c r="JE7" s="3" t="b">
        <v>0</v>
      </c>
      <c r="JF7" s="7">
        <v>30.03</v>
      </c>
      <c r="JG7" s="3" t="b">
        <v>0</v>
      </c>
      <c r="JH7" s="7">
        <v>50.06</v>
      </c>
      <c r="JI7" s="3" t="b">
        <v>0</v>
      </c>
      <c r="JJ7" s="7">
        <v>40.049999999999997</v>
      </c>
      <c r="JK7" s="3" t="b">
        <v>0</v>
      </c>
      <c r="JL7" s="7">
        <v>30.03</v>
      </c>
      <c r="JM7" s="3" t="b">
        <v>0</v>
      </c>
      <c r="JN7" s="7">
        <v>30.03</v>
      </c>
      <c r="JO7" s="3" t="b">
        <v>0</v>
      </c>
      <c r="JP7" s="7">
        <v>20.02</v>
      </c>
      <c r="JQ7" s="3" t="b">
        <v>0</v>
      </c>
      <c r="JR7" s="7">
        <v>50.06</v>
      </c>
      <c r="JS7" s="3" t="b">
        <v>0</v>
      </c>
      <c r="JT7" s="7">
        <v>20.02</v>
      </c>
      <c r="JU7" s="6">
        <v>2.0019999999999998</v>
      </c>
      <c r="JV7" s="6">
        <v>316.22776601683802</v>
      </c>
      <c r="JW7" s="6">
        <v>2.04016109079363E-3</v>
      </c>
      <c r="JX7" s="1" t="b">
        <v>0</v>
      </c>
      <c r="JY7" s="6">
        <v>0</v>
      </c>
      <c r="JZ7" s="1" t="b">
        <v>0</v>
      </c>
      <c r="KA7" s="6">
        <v>0</v>
      </c>
      <c r="KB7" s="1" t="b">
        <v>0</v>
      </c>
      <c r="KC7" s="6">
        <v>0</v>
      </c>
      <c r="KD7" s="1" t="b">
        <v>0</v>
      </c>
      <c r="KE7" s="6">
        <v>0</v>
      </c>
      <c r="KF7" s="1" t="b">
        <v>0</v>
      </c>
      <c r="KG7" s="6">
        <v>0</v>
      </c>
      <c r="KH7" s="1" t="b">
        <v>0</v>
      </c>
      <c r="KI7" s="6">
        <v>0</v>
      </c>
      <c r="KJ7" s="1" t="b">
        <v>0</v>
      </c>
      <c r="KK7" s="6">
        <v>0</v>
      </c>
      <c r="KL7" s="1" t="b">
        <v>0</v>
      </c>
      <c r="KM7" s="6">
        <v>0</v>
      </c>
      <c r="KN7" s="1" t="b">
        <v>0</v>
      </c>
      <c r="KO7" s="6">
        <v>0</v>
      </c>
      <c r="KP7" s="1" t="b">
        <v>0</v>
      </c>
      <c r="KQ7" s="6">
        <v>20.02</v>
      </c>
      <c r="KR7" s="7">
        <v>76.088999999999999</v>
      </c>
      <c r="KS7" s="7">
        <v>63.011189338610002</v>
      </c>
      <c r="KT7" s="7">
        <v>9.3394203866031793E-3</v>
      </c>
      <c r="KU7" s="3" t="b">
        <v>0</v>
      </c>
      <c r="KV7" s="7">
        <v>110.13</v>
      </c>
      <c r="KW7" s="3" t="b">
        <v>0</v>
      </c>
      <c r="KX7" s="7">
        <v>110.13</v>
      </c>
      <c r="KY7" s="3" t="b">
        <v>0</v>
      </c>
      <c r="KZ7" s="7">
        <v>180.21</v>
      </c>
      <c r="LA7" s="3" t="b">
        <v>0</v>
      </c>
      <c r="LB7" s="7">
        <v>40.049999999999997</v>
      </c>
      <c r="LC7" s="3" t="b">
        <v>0</v>
      </c>
      <c r="LD7" s="7">
        <v>10.01</v>
      </c>
      <c r="LE7" s="3" t="b">
        <v>0</v>
      </c>
      <c r="LF7" s="7">
        <v>70.08</v>
      </c>
      <c r="LG7" s="3" t="b">
        <v>0</v>
      </c>
      <c r="LH7" s="7">
        <v>60.07</v>
      </c>
      <c r="LI7" s="3" t="b">
        <v>0</v>
      </c>
      <c r="LJ7" s="7">
        <v>60.07</v>
      </c>
      <c r="LK7" s="3" t="b">
        <v>0</v>
      </c>
      <c r="LL7" s="7">
        <v>80.09</v>
      </c>
      <c r="LM7" s="3" t="b">
        <v>0</v>
      </c>
      <c r="LN7" s="7">
        <v>40.049999999999997</v>
      </c>
      <c r="LO7" s="6">
        <v>13.013999999999999</v>
      </c>
      <c r="LP7" s="6">
        <v>131.00376519298899</v>
      </c>
      <c r="LQ7" s="6">
        <v>7.9040084352180497E-3</v>
      </c>
      <c r="LR7" s="1" t="b">
        <v>0</v>
      </c>
      <c r="LS7" s="6">
        <v>50.06</v>
      </c>
      <c r="LT7" s="1" t="b">
        <v>0</v>
      </c>
      <c r="LU7" s="6">
        <v>20.02</v>
      </c>
      <c r="LV7" s="1" t="b">
        <v>0</v>
      </c>
      <c r="LW7" s="6">
        <v>0</v>
      </c>
      <c r="LX7" s="1" t="b">
        <v>0</v>
      </c>
      <c r="LY7" s="6">
        <v>0</v>
      </c>
      <c r="LZ7" s="1" t="b">
        <v>0</v>
      </c>
      <c r="MA7" s="6">
        <v>30.03</v>
      </c>
      <c r="MB7" s="1" t="b">
        <v>0</v>
      </c>
      <c r="MC7" s="6">
        <v>20.02</v>
      </c>
      <c r="MD7" s="1" t="b">
        <v>0</v>
      </c>
      <c r="ME7" s="6">
        <v>0</v>
      </c>
      <c r="MF7" s="1" t="b">
        <v>0</v>
      </c>
      <c r="MG7" s="6">
        <v>0</v>
      </c>
      <c r="MH7" s="1" t="b">
        <v>0</v>
      </c>
      <c r="MI7" s="6">
        <v>0</v>
      </c>
      <c r="MJ7" s="1" t="b">
        <v>0</v>
      </c>
      <c r="MK7" s="6">
        <v>10.01</v>
      </c>
    </row>
    <row r="8" spans="1:349" x14ac:dyDescent="0.25">
      <c r="A8" s="1"/>
      <c r="B8" s="1" t="b">
        <v>0</v>
      </c>
      <c r="C8" s="1" t="s">
        <v>67</v>
      </c>
      <c r="D8" s="4">
        <v>43419.449247685203</v>
      </c>
      <c r="E8" s="5" t="s">
        <v>121</v>
      </c>
      <c r="F8" s="6" t="s">
        <v>29</v>
      </c>
      <c r="G8" s="1" t="s">
        <v>182</v>
      </c>
      <c r="H8" s="7">
        <v>3568.3789999999999</v>
      </c>
      <c r="I8" s="7">
        <v>6.04768405770516</v>
      </c>
      <c r="J8" s="7">
        <v>0.627</v>
      </c>
      <c r="K8" s="3" t="b">
        <v>0</v>
      </c>
      <c r="L8" s="7">
        <v>3213.86</v>
      </c>
      <c r="M8" s="3" t="b">
        <v>0</v>
      </c>
      <c r="N8" s="7">
        <v>3394.19</v>
      </c>
      <c r="O8" s="3" t="b">
        <v>0</v>
      </c>
      <c r="P8" s="7">
        <v>3534.34</v>
      </c>
      <c r="Q8" s="3" t="b">
        <v>0</v>
      </c>
      <c r="R8" s="7">
        <v>3334.12</v>
      </c>
      <c r="S8" s="3" t="b">
        <v>0</v>
      </c>
      <c r="T8" s="7">
        <v>3804.69</v>
      </c>
      <c r="U8" s="3" t="b">
        <v>0</v>
      </c>
      <c r="V8" s="7">
        <v>3774.64</v>
      </c>
      <c r="W8" s="3" t="b">
        <v>0</v>
      </c>
      <c r="X8" s="7">
        <v>3764.61</v>
      </c>
      <c r="Y8" s="3" t="b">
        <v>0</v>
      </c>
      <c r="Z8" s="7">
        <v>3804.71</v>
      </c>
      <c r="AA8" s="3" t="b">
        <v>0</v>
      </c>
      <c r="AB8" s="7">
        <v>3604.43</v>
      </c>
      <c r="AC8" s="3" t="b">
        <v>0</v>
      </c>
      <c r="AD8" s="7">
        <v>3454.2</v>
      </c>
      <c r="AE8" s="6">
        <v>51807.447999999997</v>
      </c>
      <c r="AF8" s="6">
        <v>1.3767313895078399</v>
      </c>
      <c r="AG8" s="6">
        <v>0.627</v>
      </c>
      <c r="AH8" s="1" t="b">
        <v>0</v>
      </c>
      <c r="AI8" s="6">
        <v>51149.86</v>
      </c>
      <c r="AJ8" s="1" t="b">
        <v>0</v>
      </c>
      <c r="AK8" s="6">
        <v>52434.82</v>
      </c>
      <c r="AL8" s="1" t="b">
        <v>0</v>
      </c>
      <c r="AM8" s="6">
        <v>50929</v>
      </c>
      <c r="AN8" s="1" t="b">
        <v>0</v>
      </c>
      <c r="AO8" s="6">
        <v>51150.52</v>
      </c>
      <c r="AP8" s="1" t="b">
        <v>0</v>
      </c>
      <c r="AQ8" s="6">
        <v>51460.15</v>
      </c>
      <c r="AR8" s="1" t="b">
        <v>0</v>
      </c>
      <c r="AS8" s="6">
        <v>52073.4</v>
      </c>
      <c r="AT8" s="1" t="b">
        <v>0</v>
      </c>
      <c r="AU8" s="6">
        <v>51431.28</v>
      </c>
      <c r="AV8" s="1" t="b">
        <v>0</v>
      </c>
      <c r="AW8" s="6">
        <v>51732.49</v>
      </c>
      <c r="AX8" s="1" t="b">
        <v>0</v>
      </c>
      <c r="AY8" s="6">
        <v>52926.75</v>
      </c>
      <c r="AZ8" s="1" t="b">
        <v>0</v>
      </c>
      <c r="BA8" s="6">
        <v>52786.21</v>
      </c>
      <c r="BB8" s="7">
        <v>5045116.9380000001</v>
      </c>
      <c r="BC8" s="7">
        <v>0.427649065663746</v>
      </c>
      <c r="BD8" s="7">
        <v>0.627</v>
      </c>
      <c r="BE8" s="3" t="b">
        <v>0</v>
      </c>
      <c r="BF8" s="7">
        <v>5076778.47</v>
      </c>
      <c r="BG8" s="3" t="b">
        <v>0</v>
      </c>
      <c r="BH8" s="7">
        <v>5057432.72</v>
      </c>
      <c r="BI8" s="3" t="b">
        <v>0</v>
      </c>
      <c r="BJ8" s="7">
        <v>5018122.79</v>
      </c>
      <c r="BK8" s="3" t="b">
        <v>0</v>
      </c>
      <c r="BL8" s="7">
        <v>5069695.1399999997</v>
      </c>
      <c r="BM8" s="3" t="b">
        <v>0</v>
      </c>
      <c r="BN8" s="7">
        <v>5042355.1500000004</v>
      </c>
      <c r="BO8" s="3" t="b">
        <v>0</v>
      </c>
      <c r="BP8" s="7">
        <v>5037738.34</v>
      </c>
      <c r="BQ8" s="3" t="b">
        <v>0</v>
      </c>
      <c r="BR8" s="7">
        <v>5038596.8600000003</v>
      </c>
      <c r="BS8" s="3" t="b">
        <v>0</v>
      </c>
      <c r="BT8" s="7">
        <v>5044894.87</v>
      </c>
      <c r="BU8" s="3" t="b">
        <v>0</v>
      </c>
      <c r="BV8" s="7">
        <v>5058208.03</v>
      </c>
      <c r="BW8" s="3" t="b">
        <v>0</v>
      </c>
      <c r="BX8" s="7">
        <v>5007347.01</v>
      </c>
      <c r="BY8" s="6">
        <v>74716.437000000005</v>
      </c>
      <c r="BZ8" s="6">
        <v>4.2405922931374898</v>
      </c>
      <c r="CA8" s="6">
        <v>0.627</v>
      </c>
      <c r="CB8" s="1" t="b">
        <v>0</v>
      </c>
      <c r="CC8" s="6">
        <v>73091.44</v>
      </c>
      <c r="CD8" s="1" t="b">
        <v>0</v>
      </c>
      <c r="CE8" s="6">
        <v>71361.820000000007</v>
      </c>
      <c r="CF8" s="1" t="b">
        <v>0</v>
      </c>
      <c r="CG8" s="6">
        <v>76805.23</v>
      </c>
      <c r="CH8" s="1" t="b">
        <v>0</v>
      </c>
      <c r="CI8" s="6">
        <v>74597.350000000006</v>
      </c>
      <c r="CJ8" s="1" t="b">
        <v>0</v>
      </c>
      <c r="CK8" s="6">
        <v>73624.38</v>
      </c>
      <c r="CL8" s="1" t="b">
        <v>0</v>
      </c>
      <c r="CM8" s="6">
        <v>82711.11</v>
      </c>
      <c r="CN8" s="1" t="b">
        <v>0</v>
      </c>
      <c r="CO8" s="6">
        <v>74970.179999999993</v>
      </c>
      <c r="CP8" s="1" t="b">
        <v>0</v>
      </c>
      <c r="CQ8" s="6">
        <v>72968.800000000003</v>
      </c>
      <c r="CR8" s="1" t="b">
        <v>0</v>
      </c>
      <c r="CS8" s="6">
        <v>72818.649999999994</v>
      </c>
      <c r="CT8" s="1" t="b">
        <v>0</v>
      </c>
      <c r="CU8" s="6">
        <v>74215.41</v>
      </c>
      <c r="CV8" s="7">
        <v>27763.279999999999</v>
      </c>
      <c r="CW8" s="7">
        <v>2.70254197507158</v>
      </c>
      <c r="CX8" s="7">
        <v>0.627</v>
      </c>
      <c r="CY8" s="9" t="b">
        <v>0</v>
      </c>
      <c r="CZ8" s="10">
        <v>29448.07</v>
      </c>
      <c r="DA8" s="10">
        <v>28034.22</v>
      </c>
      <c r="DB8" s="10">
        <v>27182.35</v>
      </c>
      <c r="DC8" s="10">
        <v>27132.36</v>
      </c>
      <c r="DD8" s="10">
        <v>28033.74</v>
      </c>
      <c r="DE8" s="10">
        <v>27191.23</v>
      </c>
      <c r="DF8" s="10">
        <v>26830.9</v>
      </c>
      <c r="DG8" s="10">
        <v>27772.87</v>
      </c>
      <c r="DH8" s="10">
        <v>28133.96</v>
      </c>
      <c r="DI8" s="10">
        <v>27873.1</v>
      </c>
      <c r="DJ8" s="6">
        <v>7174.5540000000001</v>
      </c>
      <c r="DK8" s="6">
        <v>3.8271202025263502</v>
      </c>
      <c r="DL8" s="6">
        <v>6.2700000000000006E-2</v>
      </c>
      <c r="DM8" s="1" t="b">
        <v>0</v>
      </c>
      <c r="DN8" s="6">
        <v>7439.87</v>
      </c>
      <c r="DO8" s="6">
        <v>6959.34</v>
      </c>
      <c r="DP8" s="6">
        <v>7019.27</v>
      </c>
      <c r="DQ8" s="6">
        <v>7420.03</v>
      </c>
      <c r="DR8" s="6">
        <v>6919.14</v>
      </c>
      <c r="DS8" s="6">
        <v>7229.73</v>
      </c>
      <c r="DT8" s="6">
        <v>6929.05</v>
      </c>
      <c r="DU8" s="6">
        <v>7219.7</v>
      </c>
      <c r="DV8" s="6">
        <v>6909.11</v>
      </c>
      <c r="DW8" s="6">
        <v>7700.3</v>
      </c>
      <c r="DX8" s="7">
        <v>5148.6109999999999</v>
      </c>
      <c r="DY8" s="7">
        <v>4.8020390899590897</v>
      </c>
      <c r="DZ8" s="7">
        <v>6.2700000000000006E-2</v>
      </c>
      <c r="EA8" s="3" t="b">
        <v>0</v>
      </c>
      <c r="EB8" s="7">
        <v>4886.3</v>
      </c>
      <c r="EC8" s="7">
        <v>5316.89</v>
      </c>
      <c r="ED8" s="7">
        <v>5296.8</v>
      </c>
      <c r="EE8" s="7">
        <v>5527.02</v>
      </c>
      <c r="EF8" s="7">
        <v>4906.38</v>
      </c>
      <c r="EG8" s="7">
        <v>5416.99</v>
      </c>
      <c r="EH8" s="7">
        <v>4886.24</v>
      </c>
      <c r="EI8" s="7">
        <v>4956.33</v>
      </c>
      <c r="EJ8" s="7">
        <v>5306.8</v>
      </c>
      <c r="EK8" s="7">
        <v>4986.3599999999997</v>
      </c>
      <c r="EL8" s="6">
        <v>82107.498000000007</v>
      </c>
      <c r="EM8" s="6">
        <v>1.4880295681987701</v>
      </c>
      <c r="EN8" s="6">
        <v>0.627</v>
      </c>
      <c r="EO8" s="1" t="b">
        <v>0</v>
      </c>
      <c r="EP8" s="6">
        <v>82942.02</v>
      </c>
      <c r="EQ8" s="6">
        <v>83251.78</v>
      </c>
      <c r="ER8" s="6">
        <v>81663.31</v>
      </c>
      <c r="ES8" s="6">
        <v>83825.509999999995</v>
      </c>
      <c r="ET8" s="6">
        <v>82689.600000000006</v>
      </c>
      <c r="EU8" s="6">
        <v>81371.56</v>
      </c>
      <c r="EV8" s="6">
        <v>82999.44</v>
      </c>
      <c r="EW8" s="6">
        <v>81050.06</v>
      </c>
      <c r="EX8" s="6">
        <v>81410.210000000006</v>
      </c>
      <c r="EY8" s="6">
        <v>79871.490000000005</v>
      </c>
      <c r="EZ8" s="7">
        <v>8415.7150000000001</v>
      </c>
      <c r="FA8" s="7">
        <v>3.2137017877607801</v>
      </c>
      <c r="FB8" s="7">
        <v>6.2700000000000006E-2</v>
      </c>
      <c r="FC8" s="3" t="b">
        <v>0</v>
      </c>
      <c r="FD8" s="7">
        <v>8712.2199999999993</v>
      </c>
      <c r="FE8" s="7">
        <v>8381.7000000000007</v>
      </c>
      <c r="FF8" s="7">
        <v>8642.01</v>
      </c>
      <c r="FG8" s="7">
        <v>7951.13</v>
      </c>
      <c r="FH8" s="7">
        <v>8361.51</v>
      </c>
      <c r="FI8" s="7">
        <v>8441.58</v>
      </c>
      <c r="FJ8" s="7">
        <v>8612.0400000000009</v>
      </c>
      <c r="FK8" s="7">
        <v>8611.93</v>
      </c>
      <c r="FL8" s="7">
        <v>7951.22</v>
      </c>
      <c r="FM8" s="7">
        <v>8491.81</v>
      </c>
      <c r="FN8" s="6">
        <v>5078.5420000000004</v>
      </c>
      <c r="FO8" s="6">
        <v>6.9556268197922604</v>
      </c>
      <c r="FP8" s="6">
        <v>6.2700000000000006E-2</v>
      </c>
      <c r="FQ8" s="1" t="b">
        <v>0</v>
      </c>
      <c r="FR8" s="6">
        <v>4806.18</v>
      </c>
      <c r="FS8" s="6">
        <v>5396.94</v>
      </c>
      <c r="FT8" s="6">
        <v>4876.22</v>
      </c>
      <c r="FU8" s="6">
        <v>4575.8500000000004</v>
      </c>
      <c r="FV8" s="6">
        <v>5216.66</v>
      </c>
      <c r="FW8" s="6">
        <v>5497.14</v>
      </c>
      <c r="FX8" s="6">
        <v>5066.5200000000004</v>
      </c>
      <c r="FY8" s="6">
        <v>4836.26</v>
      </c>
      <c r="FZ8" s="6">
        <v>4846.26</v>
      </c>
      <c r="GA8" s="6">
        <v>5667.39</v>
      </c>
      <c r="GB8" s="7">
        <v>35049.726999999999</v>
      </c>
      <c r="GC8" s="7">
        <v>1.4749590454341499</v>
      </c>
      <c r="GD8" s="7">
        <v>0.627</v>
      </c>
      <c r="GE8" s="3" t="b">
        <v>0</v>
      </c>
      <c r="GF8" s="7">
        <v>35561.17</v>
      </c>
      <c r="GG8" s="7">
        <v>34918.15</v>
      </c>
      <c r="GH8" s="7">
        <v>34506.92</v>
      </c>
      <c r="GI8" s="7">
        <v>34858.17</v>
      </c>
      <c r="GJ8" s="7">
        <v>35108.78</v>
      </c>
      <c r="GK8" s="7">
        <v>35049.360000000001</v>
      </c>
      <c r="GL8" s="7">
        <v>36011.19</v>
      </c>
      <c r="GM8" s="7">
        <v>34266.32</v>
      </c>
      <c r="GN8" s="7">
        <v>34757.51</v>
      </c>
      <c r="GO8" s="7">
        <v>35459.699999999997</v>
      </c>
      <c r="GP8" s="6">
        <v>6343.5460000000003</v>
      </c>
      <c r="GQ8" s="6">
        <v>2.4585710509888399</v>
      </c>
      <c r="GR8" s="6">
        <v>6.2700000000000006E-2</v>
      </c>
      <c r="GS8" s="1" t="b">
        <v>0</v>
      </c>
      <c r="GT8" s="6">
        <v>6218.35</v>
      </c>
      <c r="GU8" s="6">
        <v>6468.82</v>
      </c>
      <c r="GV8" s="6">
        <v>6258.4</v>
      </c>
      <c r="GW8" s="6">
        <v>6368.54</v>
      </c>
      <c r="GX8" s="6">
        <v>6618.94</v>
      </c>
      <c r="GY8" s="6">
        <v>6518.72</v>
      </c>
      <c r="GZ8" s="6">
        <v>6328.63</v>
      </c>
      <c r="HA8" s="6">
        <v>6268.44</v>
      </c>
      <c r="HB8" s="6">
        <v>6298.52</v>
      </c>
      <c r="HC8" s="6">
        <v>6088.1</v>
      </c>
      <c r="HD8" s="7">
        <v>955445.50899999996</v>
      </c>
      <c r="HE8" s="7">
        <v>0.60911522574892896</v>
      </c>
      <c r="HF8" s="7">
        <v>63.876032490437098</v>
      </c>
      <c r="HG8" s="3" t="b">
        <v>0</v>
      </c>
      <c r="HH8" s="7">
        <v>954687.68</v>
      </c>
      <c r="HI8" s="3" t="b">
        <v>0</v>
      </c>
      <c r="HJ8" s="7">
        <v>951855.22</v>
      </c>
      <c r="HK8" s="3" t="b">
        <v>0</v>
      </c>
      <c r="HL8" s="7">
        <v>945573.39</v>
      </c>
      <c r="HM8" s="3" t="b">
        <v>0</v>
      </c>
      <c r="HN8" s="7">
        <v>955556.87</v>
      </c>
      <c r="HO8" s="3" t="b">
        <v>0</v>
      </c>
      <c r="HP8" s="7">
        <v>955654.25</v>
      </c>
      <c r="HQ8" s="3" t="b">
        <v>0</v>
      </c>
      <c r="HR8" s="7">
        <v>954994.65</v>
      </c>
      <c r="HS8" s="3" t="b">
        <v>0</v>
      </c>
      <c r="HT8" s="7">
        <v>965307.83</v>
      </c>
      <c r="HU8" s="3" t="b">
        <v>0</v>
      </c>
      <c r="HV8" s="7">
        <v>957718.49</v>
      </c>
      <c r="HW8" s="3" t="b">
        <v>0</v>
      </c>
      <c r="HX8" s="7">
        <v>963215.11</v>
      </c>
      <c r="HY8" s="3" t="b">
        <v>0</v>
      </c>
      <c r="HZ8" s="7">
        <v>949891.6</v>
      </c>
      <c r="IA8" s="6">
        <v>792737.94700000004</v>
      </c>
      <c r="IB8" s="6">
        <v>1.0707031622231</v>
      </c>
      <c r="IC8" s="6">
        <v>63.427499728531799</v>
      </c>
      <c r="ID8" s="1" t="b">
        <v>0</v>
      </c>
      <c r="IE8" s="6">
        <v>795157.02</v>
      </c>
      <c r="IF8" s="1" t="b">
        <v>0</v>
      </c>
      <c r="IG8" s="6">
        <v>796137.73</v>
      </c>
      <c r="IH8" s="1" t="b">
        <v>0</v>
      </c>
      <c r="II8" s="6">
        <v>802004.57</v>
      </c>
      <c r="IJ8" s="1" t="b">
        <v>0</v>
      </c>
      <c r="IK8" s="6">
        <v>808254.48</v>
      </c>
      <c r="IL8" s="1" t="b">
        <v>0</v>
      </c>
      <c r="IM8" s="6">
        <v>796396.54</v>
      </c>
      <c r="IN8" s="1" t="b">
        <v>0</v>
      </c>
      <c r="IO8" s="6">
        <v>787956.78</v>
      </c>
      <c r="IP8" s="1" t="b">
        <v>0</v>
      </c>
      <c r="IQ8" s="6">
        <v>786212.42</v>
      </c>
      <c r="IR8" s="1" t="b">
        <v>0</v>
      </c>
      <c r="IS8" s="6">
        <v>779952.31</v>
      </c>
      <c r="IT8" s="1" t="b">
        <v>0</v>
      </c>
      <c r="IU8" s="6">
        <v>785378.38</v>
      </c>
      <c r="IV8" s="1" t="b">
        <v>0</v>
      </c>
      <c r="IW8" s="6">
        <v>789929.24</v>
      </c>
      <c r="IX8" s="7">
        <v>238071.53099999999</v>
      </c>
      <c r="IY8" s="7">
        <v>1.08459301255896</v>
      </c>
      <c r="IZ8" s="7">
        <v>48.372094630764302</v>
      </c>
      <c r="JA8" s="3" t="b">
        <v>0</v>
      </c>
      <c r="JB8" s="7">
        <v>236724.01</v>
      </c>
      <c r="JC8" s="3" t="b">
        <v>0</v>
      </c>
      <c r="JD8" s="7">
        <v>234561.32</v>
      </c>
      <c r="JE8" s="3" t="b">
        <v>0</v>
      </c>
      <c r="JF8" s="7">
        <v>238701.41</v>
      </c>
      <c r="JG8" s="3" t="b">
        <v>0</v>
      </c>
      <c r="JH8" s="7">
        <v>239290.13</v>
      </c>
      <c r="JI8" s="3" t="b">
        <v>0</v>
      </c>
      <c r="JJ8" s="7">
        <v>243934.81</v>
      </c>
      <c r="JK8" s="3" t="b">
        <v>0</v>
      </c>
      <c r="JL8" s="7">
        <v>239342.88</v>
      </c>
      <c r="JM8" s="3" t="b">
        <v>0</v>
      </c>
      <c r="JN8" s="7">
        <v>237998.4</v>
      </c>
      <c r="JO8" s="3" t="b">
        <v>0</v>
      </c>
      <c r="JP8" s="7">
        <v>235496.18</v>
      </c>
      <c r="JQ8" s="3" t="b">
        <v>0</v>
      </c>
      <c r="JR8" s="7">
        <v>236970.03</v>
      </c>
      <c r="JS8" s="3" t="b">
        <v>0</v>
      </c>
      <c r="JT8" s="7">
        <v>237696.14</v>
      </c>
      <c r="JU8" s="6">
        <v>46595.052000000003</v>
      </c>
      <c r="JV8" s="6">
        <v>2.2810107501200001</v>
      </c>
      <c r="JW8" s="6">
        <v>47.483222834118799</v>
      </c>
      <c r="JX8" s="1" t="b">
        <v>0</v>
      </c>
      <c r="JY8" s="6">
        <v>47123.14</v>
      </c>
      <c r="JZ8" s="1" t="b">
        <v>0</v>
      </c>
      <c r="KA8" s="6">
        <v>44773</v>
      </c>
      <c r="KB8" s="1" t="b">
        <v>0</v>
      </c>
      <c r="KC8" s="6">
        <v>48788.27</v>
      </c>
      <c r="KD8" s="1" t="b">
        <v>0</v>
      </c>
      <c r="KE8" s="6">
        <v>45646.13</v>
      </c>
      <c r="KF8" s="1" t="b">
        <v>0</v>
      </c>
      <c r="KG8" s="6">
        <v>46278.080000000002</v>
      </c>
      <c r="KH8" s="1" t="b">
        <v>0</v>
      </c>
      <c r="KI8" s="6">
        <v>47031.78</v>
      </c>
      <c r="KJ8" s="1" t="b">
        <v>0</v>
      </c>
      <c r="KK8" s="6">
        <v>47083.18</v>
      </c>
      <c r="KL8" s="1" t="b">
        <v>0</v>
      </c>
      <c r="KM8" s="6">
        <v>46549.72</v>
      </c>
      <c r="KN8" s="1" t="b">
        <v>0</v>
      </c>
      <c r="KO8" s="6">
        <v>46650.19</v>
      </c>
      <c r="KP8" s="1" t="b">
        <v>0</v>
      </c>
      <c r="KQ8" s="6">
        <v>46027.03</v>
      </c>
      <c r="KR8" s="7">
        <v>395077.402</v>
      </c>
      <c r="KS8" s="7">
        <v>1.3217741434386601</v>
      </c>
      <c r="KT8" s="7">
        <v>48.493132286204599</v>
      </c>
      <c r="KU8" s="3" t="b">
        <v>0</v>
      </c>
      <c r="KV8" s="7">
        <v>389746.14</v>
      </c>
      <c r="KW8" s="3" t="b">
        <v>0</v>
      </c>
      <c r="KX8" s="7">
        <v>398702.01</v>
      </c>
      <c r="KY8" s="3" t="b">
        <v>0</v>
      </c>
      <c r="KZ8" s="7">
        <v>399088.63</v>
      </c>
      <c r="LA8" s="3" t="b">
        <v>0</v>
      </c>
      <c r="LB8" s="7">
        <v>405345.99</v>
      </c>
      <c r="LC8" s="3" t="b">
        <v>0</v>
      </c>
      <c r="LD8" s="7">
        <v>392130.82</v>
      </c>
      <c r="LE8" s="3" t="b">
        <v>0</v>
      </c>
      <c r="LF8" s="7">
        <v>393406.14</v>
      </c>
      <c r="LG8" s="3" t="b">
        <v>0</v>
      </c>
      <c r="LH8" s="7">
        <v>398584.08</v>
      </c>
      <c r="LI8" s="3" t="b">
        <v>0</v>
      </c>
      <c r="LJ8" s="7">
        <v>393216.98</v>
      </c>
      <c r="LK8" s="3" t="b">
        <v>0</v>
      </c>
      <c r="LL8" s="7">
        <v>388154.83</v>
      </c>
      <c r="LM8" s="3" t="b">
        <v>0</v>
      </c>
      <c r="LN8" s="7">
        <v>392398.4</v>
      </c>
      <c r="LO8" s="6">
        <v>78051.732000000004</v>
      </c>
      <c r="LP8" s="6">
        <v>2.0708074265533498</v>
      </c>
      <c r="LQ8" s="6">
        <v>47.404452751758001</v>
      </c>
      <c r="LR8" s="1" t="b">
        <v>0</v>
      </c>
      <c r="LS8" s="6">
        <v>79780.27</v>
      </c>
      <c r="LT8" s="1" t="b">
        <v>0</v>
      </c>
      <c r="LU8" s="6">
        <v>77894.7</v>
      </c>
      <c r="LV8" s="1" t="b">
        <v>0</v>
      </c>
      <c r="LW8" s="6">
        <v>78075.56</v>
      </c>
      <c r="LX8" s="1" t="b">
        <v>0</v>
      </c>
      <c r="LY8" s="6">
        <v>77905.75</v>
      </c>
      <c r="LZ8" s="1" t="b">
        <v>0</v>
      </c>
      <c r="MA8" s="6">
        <v>78207.44</v>
      </c>
      <c r="MB8" s="1" t="b">
        <v>0</v>
      </c>
      <c r="MC8" s="6">
        <v>77072.59</v>
      </c>
      <c r="MD8" s="1" t="b">
        <v>0</v>
      </c>
      <c r="ME8" s="6">
        <v>80521.210000000006</v>
      </c>
      <c r="MF8" s="1" t="b">
        <v>0</v>
      </c>
      <c r="MG8" s="6">
        <v>79525.09</v>
      </c>
      <c r="MH8" s="1" t="b">
        <v>0</v>
      </c>
      <c r="MI8" s="6">
        <v>75139.399999999994</v>
      </c>
      <c r="MJ8" s="1" t="b">
        <v>0</v>
      </c>
      <c r="MK8" s="6">
        <v>76395.31</v>
      </c>
    </row>
    <row r="9" spans="1:349" x14ac:dyDescent="0.25">
      <c r="A9" s="1"/>
      <c r="B9" s="1" t="b">
        <v>0</v>
      </c>
      <c r="C9" s="1" t="s">
        <v>185</v>
      </c>
      <c r="D9" s="4">
        <v>43419.452928240702</v>
      </c>
      <c r="E9" s="5" t="s">
        <v>37</v>
      </c>
      <c r="F9" s="6"/>
      <c r="G9" s="1" t="s">
        <v>47</v>
      </c>
      <c r="H9" s="7">
        <v>1216.421</v>
      </c>
      <c r="I9" s="7">
        <v>10.5069589873463</v>
      </c>
      <c r="J9" s="7">
        <v>2.0894095125988099</v>
      </c>
      <c r="K9" s="3" t="b">
        <v>0</v>
      </c>
      <c r="L9" s="7">
        <v>1041.21</v>
      </c>
      <c r="M9" s="3" t="b">
        <v>0</v>
      </c>
      <c r="N9" s="7">
        <v>1341.57</v>
      </c>
      <c r="O9" s="3" t="b">
        <v>0</v>
      </c>
      <c r="P9" s="7">
        <v>1271.48</v>
      </c>
      <c r="Q9" s="3" t="b">
        <v>0</v>
      </c>
      <c r="R9" s="7">
        <v>1071.24</v>
      </c>
      <c r="S9" s="3" t="b">
        <v>0</v>
      </c>
      <c r="T9" s="7">
        <v>1191.3699999999999</v>
      </c>
      <c r="U9" s="3" t="b">
        <v>0</v>
      </c>
      <c r="V9" s="7">
        <v>1261.46</v>
      </c>
      <c r="W9" s="3" t="b">
        <v>0</v>
      </c>
      <c r="X9" s="7">
        <v>1271.48</v>
      </c>
      <c r="Y9" s="3" t="b">
        <v>0</v>
      </c>
      <c r="Z9" s="7">
        <v>1411.71</v>
      </c>
      <c r="AA9" s="3" t="b">
        <v>0</v>
      </c>
      <c r="AB9" s="7">
        <v>1041.23</v>
      </c>
      <c r="AC9" s="3" t="b">
        <v>0</v>
      </c>
      <c r="AD9" s="7">
        <v>1261.46</v>
      </c>
      <c r="AE9" s="6">
        <v>13030.423000000001</v>
      </c>
      <c r="AF9" s="6">
        <v>4.6746537837068596</v>
      </c>
      <c r="AG9" s="6">
        <v>2.0423111700821002</v>
      </c>
      <c r="AH9" s="1" t="b">
        <v>0</v>
      </c>
      <c r="AI9" s="6">
        <v>13430.15</v>
      </c>
      <c r="AJ9" s="1" t="b">
        <v>0</v>
      </c>
      <c r="AK9" s="6">
        <v>12668.7</v>
      </c>
      <c r="AL9" s="1" t="b">
        <v>0</v>
      </c>
      <c r="AM9" s="6">
        <v>12628.74</v>
      </c>
      <c r="AN9" s="1" t="b">
        <v>0</v>
      </c>
      <c r="AO9" s="6">
        <v>12939.14</v>
      </c>
      <c r="AP9" s="1" t="b">
        <v>0</v>
      </c>
      <c r="AQ9" s="6">
        <v>13139.27</v>
      </c>
      <c r="AR9" s="1" t="b">
        <v>0</v>
      </c>
      <c r="AS9" s="6">
        <v>13500.51</v>
      </c>
      <c r="AT9" s="1" t="b">
        <v>0</v>
      </c>
      <c r="AU9" s="6">
        <v>11777.02</v>
      </c>
      <c r="AV9" s="1" t="b">
        <v>0</v>
      </c>
      <c r="AW9" s="6">
        <v>14011.51</v>
      </c>
      <c r="AX9" s="1" t="b">
        <v>0</v>
      </c>
      <c r="AY9" s="6">
        <v>12879.17</v>
      </c>
      <c r="AZ9" s="1" t="b">
        <v>0</v>
      </c>
      <c r="BA9" s="6">
        <v>13330.02</v>
      </c>
      <c r="BB9" s="7">
        <v>4995921.95</v>
      </c>
      <c r="BC9" s="7">
        <v>0.35813763841631602</v>
      </c>
      <c r="BD9" s="7">
        <v>0.86276300638501702</v>
      </c>
      <c r="BE9" s="3" t="b">
        <v>0</v>
      </c>
      <c r="BF9" s="7">
        <v>5006190.7</v>
      </c>
      <c r="BG9" s="3" t="b">
        <v>0</v>
      </c>
      <c r="BH9" s="7">
        <v>4998432.01</v>
      </c>
      <c r="BI9" s="3" t="b">
        <v>0</v>
      </c>
      <c r="BJ9" s="7">
        <v>4977718.4800000004</v>
      </c>
      <c r="BK9" s="3" t="b">
        <v>0</v>
      </c>
      <c r="BL9" s="7">
        <v>4989944.7699999996</v>
      </c>
      <c r="BM9" s="3" t="b">
        <v>0</v>
      </c>
      <c r="BN9" s="7">
        <v>4981342.7300000004</v>
      </c>
      <c r="BO9" s="3" t="b">
        <v>0</v>
      </c>
      <c r="BP9" s="7">
        <v>5033876.3600000003</v>
      </c>
      <c r="BQ9" s="3" t="b">
        <v>0</v>
      </c>
      <c r="BR9" s="7">
        <v>5012245.9800000004</v>
      </c>
      <c r="BS9" s="3" t="b">
        <v>0</v>
      </c>
      <c r="BT9" s="7">
        <v>4974902.38</v>
      </c>
      <c r="BU9" s="3" t="b">
        <v>0</v>
      </c>
      <c r="BV9" s="7">
        <v>4994974.8</v>
      </c>
      <c r="BW9" s="3" t="b">
        <v>0</v>
      </c>
      <c r="BX9" s="7">
        <v>4989591.29</v>
      </c>
      <c r="BY9" s="6">
        <v>15283.754999999999</v>
      </c>
      <c r="BZ9" s="6">
        <v>3.4163232937199401</v>
      </c>
      <c r="CA9" s="6">
        <v>1.1332611506460799</v>
      </c>
      <c r="CB9" s="1" t="b">
        <v>0</v>
      </c>
      <c r="CC9" s="6">
        <v>15624.24</v>
      </c>
      <c r="CD9" s="1" t="b">
        <v>0</v>
      </c>
      <c r="CE9" s="6">
        <v>15013.25</v>
      </c>
      <c r="CF9" s="1" t="b">
        <v>0</v>
      </c>
      <c r="CG9" s="6">
        <v>15333.94</v>
      </c>
      <c r="CH9" s="1" t="b">
        <v>0</v>
      </c>
      <c r="CI9" s="6">
        <v>15764.76</v>
      </c>
      <c r="CJ9" s="1" t="b">
        <v>0</v>
      </c>
      <c r="CK9" s="6">
        <v>15895.03</v>
      </c>
      <c r="CL9" s="1" t="b">
        <v>0</v>
      </c>
      <c r="CM9" s="6">
        <v>15163.91</v>
      </c>
      <c r="CN9" s="1" t="b">
        <v>0</v>
      </c>
      <c r="CO9" s="6">
        <v>14131.45</v>
      </c>
      <c r="CP9" s="1" t="b">
        <v>0</v>
      </c>
      <c r="CQ9" s="6">
        <v>15704.69</v>
      </c>
      <c r="CR9" s="1" t="b">
        <v>0</v>
      </c>
      <c r="CS9" s="6">
        <v>15293.47</v>
      </c>
      <c r="CT9" s="1" t="b">
        <v>0</v>
      </c>
      <c r="CU9" s="6">
        <v>14912.81</v>
      </c>
      <c r="CV9" s="7">
        <v>5937.7309999999998</v>
      </c>
      <c r="CW9" s="7">
        <v>5.8604160422414404</v>
      </c>
      <c r="CX9" s="7">
        <v>1.11408859749213</v>
      </c>
      <c r="CY9" s="9" t="b">
        <v>0</v>
      </c>
      <c r="CZ9" s="10">
        <v>5837.77</v>
      </c>
      <c r="DA9" s="10">
        <v>5587.24</v>
      </c>
      <c r="DB9" s="10">
        <v>5847.51</v>
      </c>
      <c r="DC9" s="10">
        <v>6208.14</v>
      </c>
      <c r="DD9" s="10">
        <v>6378.26</v>
      </c>
      <c r="DE9" s="10">
        <v>5377.05</v>
      </c>
      <c r="DF9" s="10">
        <v>6268.22</v>
      </c>
      <c r="DG9" s="10">
        <v>6208.04</v>
      </c>
      <c r="DH9" s="10">
        <v>5547.2</v>
      </c>
      <c r="DI9" s="10">
        <v>6117.88</v>
      </c>
      <c r="DJ9" s="6">
        <v>282.31900000000002</v>
      </c>
      <c r="DK9" s="6">
        <v>23.030469383848502</v>
      </c>
      <c r="DL9" s="6" t="s">
        <v>44</v>
      </c>
      <c r="DM9" s="1" t="b">
        <v>0</v>
      </c>
      <c r="DN9" s="6">
        <v>240.27</v>
      </c>
      <c r="DO9" s="6">
        <v>180.2</v>
      </c>
      <c r="DP9" s="6">
        <v>360.41</v>
      </c>
      <c r="DQ9" s="6">
        <v>190.21</v>
      </c>
      <c r="DR9" s="6">
        <v>360.41</v>
      </c>
      <c r="DS9" s="6">
        <v>290.33</v>
      </c>
      <c r="DT9" s="6">
        <v>320.36</v>
      </c>
      <c r="DU9" s="6">
        <v>330.37</v>
      </c>
      <c r="DV9" s="6">
        <v>300.33999999999997</v>
      </c>
      <c r="DW9" s="6">
        <v>250.29</v>
      </c>
      <c r="DX9" s="7">
        <v>1080.258</v>
      </c>
      <c r="DY9" s="7">
        <v>6.9278646209049199</v>
      </c>
      <c r="DZ9" s="7" t="s">
        <v>44</v>
      </c>
      <c r="EA9" s="3" t="b">
        <v>0</v>
      </c>
      <c r="EB9" s="7">
        <v>1131.31</v>
      </c>
      <c r="EC9" s="7">
        <v>1141.33</v>
      </c>
      <c r="ED9" s="7">
        <v>1071.23</v>
      </c>
      <c r="EE9" s="7">
        <v>971.14</v>
      </c>
      <c r="EF9" s="7">
        <v>991.17</v>
      </c>
      <c r="EG9" s="7">
        <v>1111.3</v>
      </c>
      <c r="EH9" s="7">
        <v>1171.3699999999999</v>
      </c>
      <c r="EI9" s="7">
        <v>991.14</v>
      </c>
      <c r="EJ9" s="7">
        <v>1161.3599999999999</v>
      </c>
      <c r="EK9" s="7">
        <v>1061.23</v>
      </c>
      <c r="EL9" s="6">
        <v>536.61900000000003</v>
      </c>
      <c r="EM9" s="6">
        <v>13.8284916328839</v>
      </c>
      <c r="EN9" s="6" t="s">
        <v>44</v>
      </c>
      <c r="EO9" s="1" t="b">
        <v>0</v>
      </c>
      <c r="EP9" s="6">
        <v>390.45</v>
      </c>
      <c r="EQ9" s="6">
        <v>440.5</v>
      </c>
      <c r="ER9" s="6">
        <v>570.66</v>
      </c>
      <c r="ES9" s="6">
        <v>590.67999999999995</v>
      </c>
      <c r="ET9" s="6">
        <v>620.72</v>
      </c>
      <c r="EU9" s="6">
        <v>520.59</v>
      </c>
      <c r="EV9" s="6">
        <v>500.58</v>
      </c>
      <c r="EW9" s="6">
        <v>550.63</v>
      </c>
      <c r="EX9" s="6">
        <v>600.72</v>
      </c>
      <c r="EY9" s="6">
        <v>580.66</v>
      </c>
      <c r="EZ9" s="7">
        <v>46.052999999999997</v>
      </c>
      <c r="FA9" s="7">
        <v>56.320344790958799</v>
      </c>
      <c r="FB9" s="7" t="s">
        <v>44</v>
      </c>
      <c r="FC9" s="3" t="b">
        <v>0</v>
      </c>
      <c r="FD9" s="7">
        <v>10.01</v>
      </c>
      <c r="FE9" s="7">
        <v>60.07</v>
      </c>
      <c r="FF9" s="7">
        <v>80.09</v>
      </c>
      <c r="FG9" s="7">
        <v>80.09</v>
      </c>
      <c r="FH9" s="7">
        <v>40.049999999999997</v>
      </c>
      <c r="FI9" s="7">
        <v>20.02</v>
      </c>
      <c r="FJ9" s="7">
        <v>50.06</v>
      </c>
      <c r="FK9" s="7">
        <v>70.09</v>
      </c>
      <c r="FL9" s="7">
        <v>20.02</v>
      </c>
      <c r="FM9" s="7">
        <v>30.03</v>
      </c>
      <c r="FN9" s="6">
        <v>8.0079999999999991</v>
      </c>
      <c r="FO9" s="6">
        <v>98.601329718326994</v>
      </c>
      <c r="FP9" s="6" t="s">
        <v>44</v>
      </c>
      <c r="FQ9" s="1" t="b">
        <v>0</v>
      </c>
      <c r="FR9" s="6">
        <v>20.02</v>
      </c>
      <c r="FS9" s="6">
        <v>10.01</v>
      </c>
      <c r="FT9" s="6">
        <v>0</v>
      </c>
      <c r="FU9" s="6">
        <v>0</v>
      </c>
      <c r="FV9" s="6">
        <v>10.01</v>
      </c>
      <c r="FW9" s="6">
        <v>0</v>
      </c>
      <c r="FX9" s="6">
        <v>10.01</v>
      </c>
      <c r="FY9" s="6">
        <v>20.02</v>
      </c>
      <c r="FZ9" s="6">
        <v>0</v>
      </c>
      <c r="GA9" s="6">
        <v>10.01</v>
      </c>
      <c r="GB9" s="7">
        <v>537.63</v>
      </c>
      <c r="GC9" s="7">
        <v>14.1294623211835</v>
      </c>
      <c r="GD9" s="7" t="s">
        <v>44</v>
      </c>
      <c r="GE9" s="3" t="b">
        <v>0</v>
      </c>
      <c r="GF9" s="7">
        <v>510.6</v>
      </c>
      <c r="GG9" s="7">
        <v>660.79</v>
      </c>
      <c r="GH9" s="7">
        <v>630.73</v>
      </c>
      <c r="GI9" s="7">
        <v>550.65</v>
      </c>
      <c r="GJ9" s="7">
        <v>570.66999999999996</v>
      </c>
      <c r="GK9" s="7">
        <v>510.59</v>
      </c>
      <c r="GL9" s="7">
        <v>490.57</v>
      </c>
      <c r="GM9" s="7">
        <v>420.49</v>
      </c>
      <c r="GN9" s="7">
        <v>580.67999999999995</v>
      </c>
      <c r="GO9" s="7">
        <v>450.53</v>
      </c>
      <c r="GP9" s="6">
        <v>3.0030000000000001</v>
      </c>
      <c r="GQ9" s="6">
        <v>224.98285257018401</v>
      </c>
      <c r="GR9" s="6" t="s">
        <v>44</v>
      </c>
      <c r="GS9" s="1" t="b">
        <v>0</v>
      </c>
      <c r="GT9" s="6">
        <v>0</v>
      </c>
      <c r="GU9" s="6">
        <v>0</v>
      </c>
      <c r="GV9" s="6">
        <v>10.01</v>
      </c>
      <c r="GW9" s="6">
        <v>0</v>
      </c>
      <c r="GX9" s="6">
        <v>0</v>
      </c>
      <c r="GY9" s="6">
        <v>0</v>
      </c>
      <c r="GZ9" s="6">
        <v>0</v>
      </c>
      <c r="HA9" s="6">
        <v>20.02</v>
      </c>
      <c r="HB9" s="6">
        <v>0</v>
      </c>
      <c r="HC9" s="6">
        <v>0</v>
      </c>
      <c r="HD9" s="7">
        <v>327.37599999999998</v>
      </c>
      <c r="HE9" s="7">
        <v>18.799021759465301</v>
      </c>
      <c r="HF9" s="7">
        <v>2.1886627563382399E-2</v>
      </c>
      <c r="HG9" s="3" t="b">
        <v>0</v>
      </c>
      <c r="HH9" s="7">
        <v>440.5</v>
      </c>
      <c r="HI9" s="3" t="b">
        <v>0</v>
      </c>
      <c r="HJ9" s="7">
        <v>310.35000000000002</v>
      </c>
      <c r="HK9" s="3" t="b">
        <v>0</v>
      </c>
      <c r="HL9" s="7">
        <v>320.36</v>
      </c>
      <c r="HM9" s="3" t="b">
        <v>0</v>
      </c>
      <c r="HN9" s="7">
        <v>340.39</v>
      </c>
      <c r="HO9" s="3" t="b">
        <v>0</v>
      </c>
      <c r="HP9" s="7">
        <v>410.48</v>
      </c>
      <c r="HQ9" s="3" t="b">
        <v>0</v>
      </c>
      <c r="HR9" s="7">
        <v>250.29</v>
      </c>
      <c r="HS9" s="3" t="b">
        <v>0</v>
      </c>
      <c r="HT9" s="7">
        <v>360.42</v>
      </c>
      <c r="HU9" s="3" t="b">
        <v>0</v>
      </c>
      <c r="HV9" s="7">
        <v>270.31</v>
      </c>
      <c r="HW9" s="3" t="b">
        <v>0</v>
      </c>
      <c r="HX9" s="7">
        <v>280.32</v>
      </c>
      <c r="HY9" s="3" t="b">
        <v>0</v>
      </c>
      <c r="HZ9" s="7">
        <v>290.33999999999997</v>
      </c>
      <c r="IA9" s="6">
        <v>171.196</v>
      </c>
      <c r="IB9" s="6">
        <v>15.944112888639401</v>
      </c>
      <c r="IC9" s="6">
        <v>1.36975078392781E-2</v>
      </c>
      <c r="ID9" s="1" t="b">
        <v>0</v>
      </c>
      <c r="IE9" s="6">
        <v>180.21</v>
      </c>
      <c r="IF9" s="1" t="b">
        <v>0</v>
      </c>
      <c r="IG9" s="6">
        <v>230.26</v>
      </c>
      <c r="IH9" s="1" t="b">
        <v>0</v>
      </c>
      <c r="II9" s="6">
        <v>140.16</v>
      </c>
      <c r="IJ9" s="1" t="b">
        <v>0</v>
      </c>
      <c r="IK9" s="6">
        <v>160.18</v>
      </c>
      <c r="IL9" s="1" t="b">
        <v>0</v>
      </c>
      <c r="IM9" s="6">
        <v>180.21</v>
      </c>
      <c r="IN9" s="1" t="b">
        <v>0</v>
      </c>
      <c r="IO9" s="6">
        <v>140.16</v>
      </c>
      <c r="IP9" s="1" t="b">
        <v>0</v>
      </c>
      <c r="IQ9" s="6">
        <v>160.18</v>
      </c>
      <c r="IR9" s="1" t="b">
        <v>0</v>
      </c>
      <c r="IS9" s="6">
        <v>150.16999999999999</v>
      </c>
      <c r="IT9" s="1" t="b">
        <v>0</v>
      </c>
      <c r="IU9" s="6">
        <v>190.22</v>
      </c>
      <c r="IV9" s="1" t="b">
        <v>0</v>
      </c>
      <c r="IW9" s="6">
        <v>180.21</v>
      </c>
      <c r="IX9" s="7">
        <v>27.030999999999999</v>
      </c>
      <c r="IY9" s="7">
        <v>81.986215468795095</v>
      </c>
      <c r="IZ9" s="7">
        <v>5.4922404391316701E-3</v>
      </c>
      <c r="JA9" s="3" t="b">
        <v>0</v>
      </c>
      <c r="JB9" s="7">
        <v>40.049999999999997</v>
      </c>
      <c r="JC9" s="3" t="b">
        <v>0</v>
      </c>
      <c r="JD9" s="7">
        <v>50.05</v>
      </c>
      <c r="JE9" s="3" t="b">
        <v>0</v>
      </c>
      <c r="JF9" s="7">
        <v>50.06</v>
      </c>
      <c r="JG9" s="3" t="b">
        <v>0</v>
      </c>
      <c r="JH9" s="7">
        <v>40.049999999999997</v>
      </c>
      <c r="JI9" s="3" t="b">
        <v>0</v>
      </c>
      <c r="JJ9" s="7">
        <v>10.01</v>
      </c>
      <c r="JK9" s="3" t="b">
        <v>0</v>
      </c>
      <c r="JL9" s="7">
        <v>0</v>
      </c>
      <c r="JM9" s="3" t="b">
        <v>0</v>
      </c>
      <c r="JN9" s="7">
        <v>50.06</v>
      </c>
      <c r="JO9" s="3" t="b">
        <v>0</v>
      </c>
      <c r="JP9" s="7">
        <v>0</v>
      </c>
      <c r="JQ9" s="3" t="b">
        <v>0</v>
      </c>
      <c r="JR9" s="7">
        <v>0</v>
      </c>
      <c r="JS9" s="3" t="b">
        <v>0</v>
      </c>
      <c r="JT9" s="7">
        <v>30.03</v>
      </c>
      <c r="JU9" s="6">
        <v>5.0049999999999999</v>
      </c>
      <c r="JV9" s="6">
        <v>216.02468994692899</v>
      </c>
      <c r="JW9" s="6">
        <v>5.1004027269840697E-3</v>
      </c>
      <c r="JX9" s="1" t="b">
        <v>0</v>
      </c>
      <c r="JY9" s="6">
        <v>30.03</v>
      </c>
      <c r="JZ9" s="1" t="b">
        <v>0</v>
      </c>
      <c r="KA9" s="6">
        <v>0</v>
      </c>
      <c r="KB9" s="1" t="b">
        <v>0</v>
      </c>
      <c r="KC9" s="6">
        <v>0</v>
      </c>
      <c r="KD9" s="1" t="b">
        <v>0</v>
      </c>
      <c r="KE9" s="6">
        <v>0</v>
      </c>
      <c r="KF9" s="1" t="b">
        <v>0</v>
      </c>
      <c r="KG9" s="6">
        <v>0</v>
      </c>
      <c r="KH9" s="1" t="b">
        <v>0</v>
      </c>
      <c r="KI9" s="6">
        <v>0</v>
      </c>
      <c r="KJ9" s="1" t="b">
        <v>0</v>
      </c>
      <c r="KK9" s="6">
        <v>0</v>
      </c>
      <c r="KL9" s="1" t="b">
        <v>0</v>
      </c>
      <c r="KM9" s="6">
        <v>0</v>
      </c>
      <c r="KN9" s="1" t="b">
        <v>0</v>
      </c>
      <c r="KO9" s="6">
        <v>20.02</v>
      </c>
      <c r="KP9" s="1" t="b">
        <v>0</v>
      </c>
      <c r="KQ9" s="6">
        <v>0</v>
      </c>
      <c r="KR9" s="7">
        <v>43.048999999999999</v>
      </c>
      <c r="KS9" s="7">
        <v>70.244483000908502</v>
      </c>
      <c r="KT9" s="7">
        <v>5.2839793954826599E-3</v>
      </c>
      <c r="KU9" s="3" t="b">
        <v>0</v>
      </c>
      <c r="KV9" s="7">
        <v>60.07</v>
      </c>
      <c r="KW9" s="3" t="b">
        <v>0</v>
      </c>
      <c r="KX9" s="7">
        <v>60.07</v>
      </c>
      <c r="KY9" s="3" t="b">
        <v>0</v>
      </c>
      <c r="KZ9" s="7">
        <v>110.13</v>
      </c>
      <c r="LA9" s="3" t="b">
        <v>0</v>
      </c>
      <c r="LB9" s="7">
        <v>0</v>
      </c>
      <c r="LC9" s="3" t="b">
        <v>0</v>
      </c>
      <c r="LD9" s="7">
        <v>40.04</v>
      </c>
      <c r="LE9" s="3" t="b">
        <v>0</v>
      </c>
      <c r="LF9" s="7">
        <v>20.02</v>
      </c>
      <c r="LG9" s="3" t="b">
        <v>0</v>
      </c>
      <c r="LH9" s="7">
        <v>40.049999999999997</v>
      </c>
      <c r="LI9" s="3" t="b">
        <v>0</v>
      </c>
      <c r="LJ9" s="7">
        <v>30.03</v>
      </c>
      <c r="LK9" s="3" t="b">
        <v>0</v>
      </c>
      <c r="LL9" s="7">
        <v>50.06</v>
      </c>
      <c r="LM9" s="3" t="b">
        <v>0</v>
      </c>
      <c r="LN9" s="7">
        <v>20.02</v>
      </c>
      <c r="LO9" s="6">
        <v>2.0019999999999998</v>
      </c>
      <c r="LP9" s="6">
        <v>210.81851067789199</v>
      </c>
      <c r="LQ9" s="6">
        <v>1.2159078597899599E-3</v>
      </c>
      <c r="LR9" s="1" t="b">
        <v>0</v>
      </c>
      <c r="LS9" s="6">
        <v>0</v>
      </c>
      <c r="LT9" s="1" t="b">
        <v>0</v>
      </c>
      <c r="LU9" s="6">
        <v>0</v>
      </c>
      <c r="LV9" s="1" t="b">
        <v>0</v>
      </c>
      <c r="LW9" s="6">
        <v>10.01</v>
      </c>
      <c r="LX9" s="1" t="b">
        <v>0</v>
      </c>
      <c r="LY9" s="6">
        <v>10.01</v>
      </c>
      <c r="LZ9" s="1" t="b">
        <v>0</v>
      </c>
      <c r="MA9" s="6">
        <v>0</v>
      </c>
      <c r="MB9" s="1" t="b">
        <v>0</v>
      </c>
      <c r="MC9" s="6">
        <v>0</v>
      </c>
      <c r="MD9" s="1" t="b">
        <v>0</v>
      </c>
      <c r="ME9" s="6">
        <v>0</v>
      </c>
      <c r="MF9" s="1" t="b">
        <v>0</v>
      </c>
      <c r="MG9" s="6">
        <v>0</v>
      </c>
      <c r="MH9" s="1" t="b">
        <v>0</v>
      </c>
      <c r="MI9" s="6">
        <v>0</v>
      </c>
      <c r="MJ9" s="1" t="b">
        <v>0</v>
      </c>
      <c r="MK9" s="6">
        <v>0</v>
      </c>
    </row>
    <row r="10" spans="1:349" x14ac:dyDescent="0.25">
      <c r="A10" s="1"/>
      <c r="B10" s="1" t="b">
        <v>0</v>
      </c>
      <c r="C10" s="1" t="s">
        <v>0</v>
      </c>
      <c r="D10" s="4">
        <v>43419.456516203703</v>
      </c>
      <c r="E10" s="5" t="s">
        <v>121</v>
      </c>
      <c r="F10" s="6" t="s">
        <v>94</v>
      </c>
      <c r="G10" s="1" t="s">
        <v>150</v>
      </c>
      <c r="H10" s="7">
        <v>2109.5390000000002</v>
      </c>
      <c r="I10" s="7">
        <v>11.356282347117499</v>
      </c>
      <c r="J10" s="7">
        <v>1.3053623707701401</v>
      </c>
      <c r="K10" s="3" t="b">
        <v>0</v>
      </c>
      <c r="L10" s="7">
        <v>2262.77</v>
      </c>
      <c r="M10" s="3" t="b">
        <v>0</v>
      </c>
      <c r="N10" s="7">
        <v>2272.73</v>
      </c>
      <c r="O10" s="3" t="b">
        <v>0</v>
      </c>
      <c r="P10" s="7">
        <v>1922.34</v>
      </c>
      <c r="Q10" s="3" t="b">
        <v>0</v>
      </c>
      <c r="R10" s="7">
        <v>2032.4</v>
      </c>
      <c r="S10" s="3" t="b">
        <v>0</v>
      </c>
      <c r="T10" s="7">
        <v>2072.46</v>
      </c>
      <c r="U10" s="3" t="b">
        <v>0</v>
      </c>
      <c r="V10" s="7">
        <v>2182.6999999999998</v>
      </c>
      <c r="W10" s="3" t="b">
        <v>0</v>
      </c>
      <c r="X10" s="7">
        <v>2362.85</v>
      </c>
      <c r="Y10" s="3" t="b">
        <v>0</v>
      </c>
      <c r="Z10" s="7">
        <v>2412.9</v>
      </c>
      <c r="AA10" s="3" t="b">
        <v>0</v>
      </c>
      <c r="AB10" s="7">
        <v>1952.33</v>
      </c>
      <c r="AC10" s="3" t="b">
        <v>0</v>
      </c>
      <c r="AD10" s="7">
        <v>1621.91</v>
      </c>
      <c r="AE10" s="6">
        <v>26821.173999999999</v>
      </c>
      <c r="AF10" s="6">
        <v>2.1457308604581602</v>
      </c>
      <c r="AG10" s="6">
        <v>1.3060633720222801</v>
      </c>
      <c r="AH10" s="1" t="b">
        <v>0</v>
      </c>
      <c r="AI10" s="6">
        <v>25747.61</v>
      </c>
      <c r="AJ10" s="1" t="b">
        <v>0</v>
      </c>
      <c r="AK10" s="6">
        <v>26489.53</v>
      </c>
      <c r="AL10" s="1" t="b">
        <v>0</v>
      </c>
      <c r="AM10" s="6">
        <v>26088</v>
      </c>
      <c r="AN10" s="1" t="b">
        <v>0</v>
      </c>
      <c r="AO10" s="6">
        <v>27471.4</v>
      </c>
      <c r="AP10" s="1" t="b">
        <v>0</v>
      </c>
      <c r="AQ10" s="6">
        <v>27422.1</v>
      </c>
      <c r="AR10" s="1" t="b">
        <v>0</v>
      </c>
      <c r="AS10" s="6">
        <v>27401.759999999998</v>
      </c>
      <c r="AT10" s="1" t="b">
        <v>0</v>
      </c>
      <c r="AU10" s="6">
        <v>26970.73</v>
      </c>
      <c r="AV10" s="1" t="b">
        <v>0</v>
      </c>
      <c r="AW10" s="6">
        <v>26759.86</v>
      </c>
      <c r="AX10" s="1" t="b">
        <v>0</v>
      </c>
      <c r="AY10" s="6">
        <v>27000.639999999999</v>
      </c>
      <c r="AZ10" s="1" t="b">
        <v>0</v>
      </c>
      <c r="BA10" s="6">
        <v>26860.11</v>
      </c>
      <c r="BB10" s="7">
        <v>5083591.0839999998</v>
      </c>
      <c r="BC10" s="7">
        <v>0.43600216770390698</v>
      </c>
      <c r="BD10" s="7">
        <v>0.92115103382957697</v>
      </c>
      <c r="BE10" s="3" t="b">
        <v>0</v>
      </c>
      <c r="BF10" s="7">
        <v>5072805.4400000004</v>
      </c>
      <c r="BG10" s="3" t="b">
        <v>0</v>
      </c>
      <c r="BH10" s="7">
        <v>5093732.1500000004</v>
      </c>
      <c r="BI10" s="3" t="b">
        <v>0</v>
      </c>
      <c r="BJ10" s="7">
        <v>5084915.67</v>
      </c>
      <c r="BK10" s="3" t="b">
        <v>0</v>
      </c>
      <c r="BL10" s="7">
        <v>5113228.2</v>
      </c>
      <c r="BM10" s="3" t="b">
        <v>0</v>
      </c>
      <c r="BN10" s="7">
        <v>5071498.51</v>
      </c>
      <c r="BO10" s="3" t="b">
        <v>0</v>
      </c>
      <c r="BP10" s="7">
        <v>5079218.88</v>
      </c>
      <c r="BQ10" s="3" t="b">
        <v>0</v>
      </c>
      <c r="BR10" s="7">
        <v>5051127.3600000003</v>
      </c>
      <c r="BS10" s="3" t="b">
        <v>0</v>
      </c>
      <c r="BT10" s="7">
        <v>5124229.83</v>
      </c>
      <c r="BU10" s="3" t="b">
        <v>0</v>
      </c>
      <c r="BV10" s="7">
        <v>5062360.3099999996</v>
      </c>
      <c r="BW10" s="3" t="b">
        <v>0</v>
      </c>
      <c r="BX10" s="7">
        <v>5082794.49</v>
      </c>
      <c r="BY10" s="6">
        <v>92670.445999999996</v>
      </c>
      <c r="BZ10" s="6">
        <v>1.0944251549508399</v>
      </c>
      <c r="CA10" s="6">
        <v>0.94714352311430094</v>
      </c>
      <c r="CB10" s="1" t="b">
        <v>0</v>
      </c>
      <c r="CC10" s="6">
        <v>94081.68</v>
      </c>
      <c r="CD10" s="1" t="b">
        <v>0</v>
      </c>
      <c r="CE10" s="6">
        <v>93314.77</v>
      </c>
      <c r="CF10" s="1" t="b">
        <v>0</v>
      </c>
      <c r="CG10" s="6">
        <v>91915.49</v>
      </c>
      <c r="CH10" s="1" t="b">
        <v>0</v>
      </c>
      <c r="CI10" s="6">
        <v>93265.71</v>
      </c>
      <c r="CJ10" s="1" t="b">
        <v>0</v>
      </c>
      <c r="CK10" s="6">
        <v>91755.03</v>
      </c>
      <c r="CL10" s="1" t="b">
        <v>0</v>
      </c>
      <c r="CM10" s="6">
        <v>94111.360000000001</v>
      </c>
      <c r="CN10" s="1" t="b">
        <v>0</v>
      </c>
      <c r="CO10" s="6">
        <v>92681.89</v>
      </c>
      <c r="CP10" s="1" t="b">
        <v>0</v>
      </c>
      <c r="CQ10" s="6">
        <v>91140.92</v>
      </c>
      <c r="CR10" s="1" t="b">
        <v>0</v>
      </c>
      <c r="CS10" s="6">
        <v>92582.66</v>
      </c>
      <c r="CT10" s="1" t="b">
        <v>0</v>
      </c>
      <c r="CU10" s="6">
        <v>91854.95</v>
      </c>
      <c r="CV10" s="7">
        <v>35277.964</v>
      </c>
      <c r="CW10" s="7">
        <v>2.3873506114573901</v>
      </c>
      <c r="CX10" s="7">
        <v>0.93519833024287902</v>
      </c>
      <c r="CY10" s="9" t="b">
        <v>0</v>
      </c>
      <c r="CZ10" s="10">
        <v>36629.769999999997</v>
      </c>
      <c r="DA10" s="10">
        <v>35153.81</v>
      </c>
      <c r="DB10" s="10">
        <v>35405.32</v>
      </c>
      <c r="DC10" s="10">
        <v>36077.35</v>
      </c>
      <c r="DD10" s="10">
        <v>34703.19</v>
      </c>
      <c r="DE10" s="10">
        <v>34473.03</v>
      </c>
      <c r="DF10" s="10">
        <v>33990.879999999997</v>
      </c>
      <c r="DG10" s="10">
        <v>35054.32</v>
      </c>
      <c r="DH10" s="10">
        <v>36327.910000000003</v>
      </c>
      <c r="DI10" s="10">
        <v>34964.06</v>
      </c>
      <c r="DJ10" s="6">
        <v>13564.486999999999</v>
      </c>
      <c r="DK10" s="6">
        <v>3.48081952646075</v>
      </c>
      <c r="DL10" s="6">
        <v>0.12526186554348501</v>
      </c>
      <c r="DM10" s="1" t="b">
        <v>0</v>
      </c>
      <c r="DN10" s="6">
        <v>13540.52</v>
      </c>
      <c r="DO10" s="6">
        <v>12949</v>
      </c>
      <c r="DP10" s="6">
        <v>13640.58</v>
      </c>
      <c r="DQ10" s="6">
        <v>14091.27</v>
      </c>
      <c r="DR10" s="6">
        <v>13350.06</v>
      </c>
      <c r="DS10" s="6">
        <v>13871.21</v>
      </c>
      <c r="DT10" s="6">
        <v>14412.18</v>
      </c>
      <c r="DU10" s="6">
        <v>13490.49</v>
      </c>
      <c r="DV10" s="6">
        <v>13410.17</v>
      </c>
      <c r="DW10" s="6">
        <v>12889.39</v>
      </c>
      <c r="DX10" s="7">
        <v>6999.3119999999999</v>
      </c>
      <c r="DY10" s="7">
        <v>4.1492750454876397</v>
      </c>
      <c r="DZ10" s="7">
        <v>0.11922125576994699</v>
      </c>
      <c r="EA10" s="3" t="b">
        <v>0</v>
      </c>
      <c r="EB10" s="7">
        <v>6788.98</v>
      </c>
      <c r="EC10" s="7">
        <v>7109.37</v>
      </c>
      <c r="ED10" s="7">
        <v>6949.24</v>
      </c>
      <c r="EE10" s="7">
        <v>7379.83</v>
      </c>
      <c r="EF10" s="7">
        <v>7349.8</v>
      </c>
      <c r="EG10" s="7">
        <v>7229.71</v>
      </c>
      <c r="EH10" s="7">
        <v>7039.39</v>
      </c>
      <c r="EI10" s="7">
        <v>6778.94</v>
      </c>
      <c r="EJ10" s="7">
        <v>6939.29</v>
      </c>
      <c r="EK10" s="7">
        <v>6428.57</v>
      </c>
      <c r="EL10" s="6">
        <v>153382.155</v>
      </c>
      <c r="EM10" s="6">
        <v>0.907995771840302</v>
      </c>
      <c r="EN10" s="6">
        <v>1.2465978133411499</v>
      </c>
      <c r="EO10" s="1" t="b">
        <v>0</v>
      </c>
      <c r="EP10" s="6">
        <v>154212.38</v>
      </c>
      <c r="EQ10" s="6">
        <v>152169.78</v>
      </c>
      <c r="ER10" s="6">
        <v>153957.35999999999</v>
      </c>
      <c r="ES10" s="6">
        <v>151212.65</v>
      </c>
      <c r="ET10" s="6">
        <v>150949.24</v>
      </c>
      <c r="EU10" s="6">
        <v>154582.31</v>
      </c>
      <c r="EV10" s="6">
        <v>154157.70000000001</v>
      </c>
      <c r="EW10" s="6">
        <v>154251.32</v>
      </c>
      <c r="EX10" s="6">
        <v>154564.20000000001</v>
      </c>
      <c r="EY10" s="6">
        <v>153764.60999999999</v>
      </c>
      <c r="EZ10" s="7">
        <v>16401.713</v>
      </c>
      <c r="FA10" s="7">
        <v>1.8404658903171001</v>
      </c>
      <c r="FB10" s="7">
        <v>0.12549863989608101</v>
      </c>
      <c r="FC10" s="3" t="b">
        <v>0</v>
      </c>
      <c r="FD10" s="7">
        <v>16506.810000000001</v>
      </c>
      <c r="FE10" s="7">
        <v>16216.1</v>
      </c>
      <c r="FF10" s="7">
        <v>16166.27</v>
      </c>
      <c r="FG10" s="7">
        <v>16256.65</v>
      </c>
      <c r="FH10" s="7">
        <v>16677.07</v>
      </c>
      <c r="FI10" s="7">
        <v>16066.07</v>
      </c>
      <c r="FJ10" s="7">
        <v>16206.21</v>
      </c>
      <c r="FK10" s="7">
        <v>16196.37</v>
      </c>
      <c r="FL10" s="7">
        <v>16908.04</v>
      </c>
      <c r="FM10" s="7">
        <v>16817.54</v>
      </c>
      <c r="FN10" s="6">
        <v>9896.3009999999995</v>
      </c>
      <c r="FO10" s="6">
        <v>5.4368601394917402</v>
      </c>
      <c r="FP10" s="6">
        <v>0.12515132041292501</v>
      </c>
      <c r="FQ10" s="1" t="b">
        <v>0</v>
      </c>
      <c r="FR10" s="6">
        <v>9914.2199999999993</v>
      </c>
      <c r="FS10" s="6">
        <v>9593.7099999999991</v>
      </c>
      <c r="FT10" s="6">
        <v>8732.19</v>
      </c>
      <c r="FU10" s="6">
        <v>10194.870000000001</v>
      </c>
      <c r="FV10" s="6">
        <v>9603.82</v>
      </c>
      <c r="FW10" s="6">
        <v>10064.879999999999</v>
      </c>
      <c r="FX10" s="6">
        <v>9573.86</v>
      </c>
      <c r="FY10" s="6">
        <v>10394.98</v>
      </c>
      <c r="FZ10" s="6">
        <v>10445.26</v>
      </c>
      <c r="GA10" s="6">
        <v>10445.219999999999</v>
      </c>
      <c r="GB10" s="7">
        <v>69098.812000000005</v>
      </c>
      <c r="GC10" s="7">
        <v>1.6597716437312999</v>
      </c>
      <c r="GD10" s="7">
        <v>1.26316157266756</v>
      </c>
      <c r="GE10" s="3" t="b">
        <v>0</v>
      </c>
      <c r="GF10" s="7">
        <v>69993.47</v>
      </c>
      <c r="GG10" s="7">
        <v>68927.53</v>
      </c>
      <c r="GH10" s="7">
        <v>69381.2</v>
      </c>
      <c r="GI10" s="7">
        <v>71130.42</v>
      </c>
      <c r="GJ10" s="7">
        <v>69429.73</v>
      </c>
      <c r="GK10" s="7">
        <v>67952.350000000006</v>
      </c>
      <c r="GL10" s="7">
        <v>70175.600000000006</v>
      </c>
      <c r="GM10" s="7">
        <v>67679.990000000005</v>
      </c>
      <c r="GN10" s="7">
        <v>68626.84</v>
      </c>
      <c r="GO10" s="7">
        <v>67690.990000000005</v>
      </c>
      <c r="GP10" s="6">
        <v>12409.145</v>
      </c>
      <c r="GQ10" s="6">
        <v>4.89667956377202</v>
      </c>
      <c r="GR10" s="6">
        <v>0.12528007492458801</v>
      </c>
      <c r="GS10" s="1" t="b">
        <v>0</v>
      </c>
      <c r="GT10" s="6">
        <v>12479.35</v>
      </c>
      <c r="GU10" s="6">
        <v>11958.3</v>
      </c>
      <c r="GV10" s="6">
        <v>12559.34</v>
      </c>
      <c r="GW10" s="6">
        <v>11567.19</v>
      </c>
      <c r="GX10" s="6">
        <v>12168.89</v>
      </c>
      <c r="GY10" s="6">
        <v>12860.07</v>
      </c>
      <c r="GZ10" s="6">
        <v>12299</v>
      </c>
      <c r="HA10" s="6">
        <v>13661.73</v>
      </c>
      <c r="HB10" s="6">
        <v>12769.69</v>
      </c>
      <c r="HC10" s="6">
        <v>11767.89</v>
      </c>
      <c r="HD10" s="7">
        <v>933668.63600000006</v>
      </c>
      <c r="HE10" s="7">
        <v>0.62634022907753595</v>
      </c>
      <c r="HF10" s="7">
        <v>62.420145959823699</v>
      </c>
      <c r="HG10" s="3" t="b">
        <v>0</v>
      </c>
      <c r="HH10" s="7">
        <v>930755.08</v>
      </c>
      <c r="HI10" s="3" t="b">
        <v>0</v>
      </c>
      <c r="HJ10" s="7">
        <v>937946.86</v>
      </c>
      <c r="HK10" s="3" t="b">
        <v>0</v>
      </c>
      <c r="HL10" s="7">
        <v>927196.7</v>
      </c>
      <c r="HM10" s="3" t="b">
        <v>0</v>
      </c>
      <c r="HN10" s="7">
        <v>937346.08</v>
      </c>
      <c r="HO10" s="3" t="b">
        <v>0</v>
      </c>
      <c r="HP10" s="7">
        <v>937485.42</v>
      </c>
      <c r="HQ10" s="3" t="b">
        <v>0</v>
      </c>
      <c r="HR10" s="7">
        <v>942158.04</v>
      </c>
      <c r="HS10" s="3" t="b">
        <v>0</v>
      </c>
      <c r="HT10" s="7">
        <v>924137.78</v>
      </c>
      <c r="HU10" s="3" t="b">
        <v>0</v>
      </c>
      <c r="HV10" s="7">
        <v>931060.95</v>
      </c>
      <c r="HW10" s="3" t="b">
        <v>0</v>
      </c>
      <c r="HX10" s="7">
        <v>938800.43</v>
      </c>
      <c r="HY10" s="3" t="b">
        <v>0</v>
      </c>
      <c r="HZ10" s="7">
        <v>929799.02</v>
      </c>
      <c r="IA10" s="6">
        <v>772467.89199999999</v>
      </c>
      <c r="IB10" s="6">
        <v>0.80870447666176704</v>
      </c>
      <c r="IC10" s="6">
        <v>61.805678907571597</v>
      </c>
      <c r="ID10" s="1" t="b">
        <v>0</v>
      </c>
      <c r="IE10" s="6">
        <v>781552.19</v>
      </c>
      <c r="IF10" s="1" t="b">
        <v>0</v>
      </c>
      <c r="IG10" s="6">
        <v>776764.02</v>
      </c>
      <c r="IH10" s="1" t="b">
        <v>0</v>
      </c>
      <c r="II10" s="6">
        <v>776878.07999999996</v>
      </c>
      <c r="IJ10" s="1" t="b">
        <v>0</v>
      </c>
      <c r="IK10" s="6">
        <v>773849.1</v>
      </c>
      <c r="IL10" s="1" t="b">
        <v>0</v>
      </c>
      <c r="IM10" s="6">
        <v>774203.75</v>
      </c>
      <c r="IN10" s="1" t="b">
        <v>0</v>
      </c>
      <c r="IO10" s="6">
        <v>775488.94</v>
      </c>
      <c r="IP10" s="1" t="b">
        <v>0</v>
      </c>
      <c r="IQ10" s="6">
        <v>763325.72</v>
      </c>
      <c r="IR10" s="1" t="b">
        <v>0</v>
      </c>
      <c r="IS10" s="6">
        <v>773242.04</v>
      </c>
      <c r="IT10" s="1" t="b">
        <v>0</v>
      </c>
      <c r="IU10" s="6">
        <v>767085.26</v>
      </c>
      <c r="IV10" s="1" t="b">
        <v>0</v>
      </c>
      <c r="IW10" s="6">
        <v>762289.82</v>
      </c>
      <c r="IX10" s="7">
        <v>230204.041</v>
      </c>
      <c r="IY10" s="7">
        <v>0.89306167178300799</v>
      </c>
      <c r="IZ10" s="7">
        <v>46.773554187108402</v>
      </c>
      <c r="JA10" s="3" t="b">
        <v>0</v>
      </c>
      <c r="JB10" s="7">
        <v>228207.87</v>
      </c>
      <c r="JC10" s="3" t="b">
        <v>0</v>
      </c>
      <c r="JD10" s="7">
        <v>227462.85</v>
      </c>
      <c r="JE10" s="3" t="b">
        <v>0</v>
      </c>
      <c r="JF10" s="7">
        <v>230628.87</v>
      </c>
      <c r="JG10" s="3" t="b">
        <v>0</v>
      </c>
      <c r="JH10" s="7">
        <v>229503.53</v>
      </c>
      <c r="JI10" s="3" t="b">
        <v>0</v>
      </c>
      <c r="JJ10" s="7">
        <v>233981</v>
      </c>
      <c r="JK10" s="3" t="b">
        <v>0</v>
      </c>
      <c r="JL10" s="7">
        <v>232577.31</v>
      </c>
      <c r="JM10" s="3" t="b">
        <v>0</v>
      </c>
      <c r="JN10" s="7">
        <v>229138.98</v>
      </c>
      <c r="JO10" s="3" t="b">
        <v>0</v>
      </c>
      <c r="JP10" s="7">
        <v>228740.09</v>
      </c>
      <c r="JQ10" s="3" t="b">
        <v>0</v>
      </c>
      <c r="JR10" s="7">
        <v>231828.73</v>
      </c>
      <c r="JS10" s="3" t="b">
        <v>0</v>
      </c>
      <c r="JT10" s="7">
        <v>229971.18</v>
      </c>
      <c r="JU10" s="6">
        <v>45111.392</v>
      </c>
      <c r="JV10" s="6">
        <v>1.71156199011673</v>
      </c>
      <c r="JW10" s="6">
        <v>45.971282072896599</v>
      </c>
      <c r="JX10" s="1" t="b">
        <v>0</v>
      </c>
      <c r="JY10" s="6">
        <v>44511.24</v>
      </c>
      <c r="JZ10" s="1" t="b">
        <v>0</v>
      </c>
      <c r="KA10" s="6">
        <v>45476.75</v>
      </c>
      <c r="KB10" s="1" t="b">
        <v>0</v>
      </c>
      <c r="KC10" s="6">
        <v>44843.67</v>
      </c>
      <c r="KD10" s="1" t="b">
        <v>0</v>
      </c>
      <c r="KE10" s="6">
        <v>44802.77</v>
      </c>
      <c r="KF10" s="1" t="b">
        <v>0</v>
      </c>
      <c r="KG10" s="6">
        <v>44612.09</v>
      </c>
      <c r="KH10" s="1" t="b">
        <v>0</v>
      </c>
      <c r="KI10" s="6">
        <v>46659.46</v>
      </c>
      <c r="KJ10" s="1" t="b">
        <v>0</v>
      </c>
      <c r="KK10" s="6">
        <v>46209.27</v>
      </c>
      <c r="KL10" s="1" t="b">
        <v>0</v>
      </c>
      <c r="KM10" s="6">
        <v>44854.33</v>
      </c>
      <c r="KN10" s="1" t="b">
        <v>0</v>
      </c>
      <c r="KO10" s="6">
        <v>44893.13</v>
      </c>
      <c r="KP10" s="1" t="b">
        <v>0</v>
      </c>
      <c r="KQ10" s="6">
        <v>44251.21</v>
      </c>
      <c r="KR10" s="7">
        <v>380373</v>
      </c>
      <c r="KS10" s="7">
        <v>0.86095027957551296</v>
      </c>
      <c r="KT10" s="7">
        <v>46.688264410274897</v>
      </c>
      <c r="KU10" s="3" t="b">
        <v>0</v>
      </c>
      <c r="KV10" s="7">
        <v>378232.59</v>
      </c>
      <c r="KW10" s="3" t="b">
        <v>0</v>
      </c>
      <c r="KX10" s="7">
        <v>383930.72</v>
      </c>
      <c r="KY10" s="3" t="b">
        <v>0</v>
      </c>
      <c r="KZ10" s="7">
        <v>383150.54</v>
      </c>
      <c r="LA10" s="3" t="b">
        <v>0</v>
      </c>
      <c r="LB10" s="7">
        <v>380576.79</v>
      </c>
      <c r="LC10" s="3" t="b">
        <v>0</v>
      </c>
      <c r="LD10" s="7">
        <v>376100.81</v>
      </c>
      <c r="LE10" s="3" t="b">
        <v>0</v>
      </c>
      <c r="LF10" s="7">
        <v>381659.05</v>
      </c>
      <c r="LG10" s="3" t="b">
        <v>0</v>
      </c>
      <c r="LH10" s="7">
        <v>376340.92</v>
      </c>
      <c r="LI10" s="3" t="b">
        <v>0</v>
      </c>
      <c r="LJ10" s="7">
        <v>376717.4</v>
      </c>
      <c r="LK10" s="3" t="b">
        <v>0</v>
      </c>
      <c r="LL10" s="7">
        <v>382435.97</v>
      </c>
      <c r="LM10" s="3" t="b">
        <v>0</v>
      </c>
      <c r="LN10" s="7">
        <v>384585.21</v>
      </c>
      <c r="LO10" s="6">
        <v>76067.744999999995</v>
      </c>
      <c r="LP10" s="6">
        <v>1.3849968619047801</v>
      </c>
      <c r="LQ10" s="6">
        <v>46.199485025973203</v>
      </c>
      <c r="LR10" s="1" t="b">
        <v>0</v>
      </c>
      <c r="LS10" s="6">
        <v>76356.92</v>
      </c>
      <c r="LT10" s="1" t="b">
        <v>0</v>
      </c>
      <c r="LU10" s="6">
        <v>75430.539999999994</v>
      </c>
      <c r="LV10" s="1" t="b">
        <v>0</v>
      </c>
      <c r="LW10" s="6">
        <v>75160.710000000006</v>
      </c>
      <c r="LX10" s="1" t="b">
        <v>0</v>
      </c>
      <c r="LY10" s="6">
        <v>75662.12</v>
      </c>
      <c r="LZ10" s="1" t="b">
        <v>0</v>
      </c>
      <c r="MA10" s="6">
        <v>75761.95</v>
      </c>
      <c r="MB10" s="1" t="b">
        <v>0</v>
      </c>
      <c r="MC10" s="6">
        <v>75078.83</v>
      </c>
      <c r="MD10" s="1" t="b">
        <v>0</v>
      </c>
      <c r="ME10" s="6">
        <v>74877.789999999994</v>
      </c>
      <c r="MF10" s="1" t="b">
        <v>0</v>
      </c>
      <c r="MG10" s="6">
        <v>77009</v>
      </c>
      <c r="MH10" s="1" t="b">
        <v>0</v>
      </c>
      <c r="MI10" s="6">
        <v>77615.03</v>
      </c>
      <c r="MJ10" s="1" t="b">
        <v>0</v>
      </c>
      <c r="MK10" s="6">
        <v>77724.56</v>
      </c>
    </row>
    <row r="11" spans="1:349" x14ac:dyDescent="0.25">
      <c r="A11" s="1"/>
      <c r="B11" s="1" t="b">
        <v>0</v>
      </c>
      <c r="C11" s="1" t="s">
        <v>118</v>
      </c>
      <c r="D11" s="4">
        <v>43419.460196759297</v>
      </c>
      <c r="E11" s="5" t="s">
        <v>37</v>
      </c>
      <c r="F11" s="6"/>
      <c r="G11" s="1" t="s">
        <v>47</v>
      </c>
      <c r="H11" s="7">
        <v>1249.4680000000001</v>
      </c>
      <c r="I11" s="7">
        <v>9.1039584718363997</v>
      </c>
      <c r="J11" s="7">
        <v>1.7604090322639301</v>
      </c>
      <c r="K11" s="3" t="b">
        <v>0</v>
      </c>
      <c r="L11" s="7">
        <v>1301.53</v>
      </c>
      <c r="M11" s="3" t="b">
        <v>0</v>
      </c>
      <c r="N11" s="7">
        <v>1221.46</v>
      </c>
      <c r="O11" s="3" t="b">
        <v>0</v>
      </c>
      <c r="P11" s="7">
        <v>1401.65</v>
      </c>
      <c r="Q11" s="3" t="b">
        <v>0</v>
      </c>
      <c r="R11" s="7">
        <v>1321.56</v>
      </c>
      <c r="S11" s="3" t="b">
        <v>0</v>
      </c>
      <c r="T11" s="7">
        <v>1041.2</v>
      </c>
      <c r="U11" s="3" t="b">
        <v>0</v>
      </c>
      <c r="V11" s="7">
        <v>1321.54</v>
      </c>
      <c r="W11" s="3" t="b">
        <v>0</v>
      </c>
      <c r="X11" s="7">
        <v>1301.56</v>
      </c>
      <c r="Y11" s="3" t="b">
        <v>0</v>
      </c>
      <c r="Z11" s="7">
        <v>1201.42</v>
      </c>
      <c r="AA11" s="3" t="b">
        <v>0</v>
      </c>
      <c r="AB11" s="7">
        <v>1301.52</v>
      </c>
      <c r="AC11" s="3" t="b">
        <v>0</v>
      </c>
      <c r="AD11" s="7">
        <v>1081.24</v>
      </c>
      <c r="AE11" s="6">
        <v>13105.57</v>
      </c>
      <c r="AF11" s="6">
        <v>3.5055559191211101</v>
      </c>
      <c r="AG11" s="6">
        <v>1.7309053607378</v>
      </c>
      <c r="AH11" s="1" t="b">
        <v>0</v>
      </c>
      <c r="AI11" s="6">
        <v>13019.41</v>
      </c>
      <c r="AJ11" s="1" t="b">
        <v>0</v>
      </c>
      <c r="AK11" s="6">
        <v>13470.44</v>
      </c>
      <c r="AL11" s="1" t="b">
        <v>0</v>
      </c>
      <c r="AM11" s="6">
        <v>13800.72</v>
      </c>
      <c r="AN11" s="1" t="b">
        <v>0</v>
      </c>
      <c r="AO11" s="6">
        <v>12789.15</v>
      </c>
      <c r="AP11" s="1" t="b">
        <v>0</v>
      </c>
      <c r="AQ11" s="6">
        <v>12748.56</v>
      </c>
      <c r="AR11" s="1" t="b">
        <v>0</v>
      </c>
      <c r="AS11" s="6">
        <v>13039.42</v>
      </c>
      <c r="AT11" s="1" t="b">
        <v>0</v>
      </c>
      <c r="AU11" s="6">
        <v>12898.93</v>
      </c>
      <c r="AV11" s="1" t="b">
        <v>0</v>
      </c>
      <c r="AW11" s="6">
        <v>12638.82</v>
      </c>
      <c r="AX11" s="1" t="b">
        <v>0</v>
      </c>
      <c r="AY11" s="6">
        <v>13911.18</v>
      </c>
      <c r="AZ11" s="1" t="b">
        <v>0</v>
      </c>
      <c r="BA11" s="6">
        <v>12739.07</v>
      </c>
      <c r="BB11" s="7">
        <v>4923536.6140000001</v>
      </c>
      <c r="BC11" s="7">
        <v>0.39447652216620899</v>
      </c>
      <c r="BD11" s="7">
        <v>2.5174953744238202</v>
      </c>
      <c r="BE11" s="3" t="b">
        <v>0</v>
      </c>
      <c r="BF11" s="7">
        <v>4925904.4800000004</v>
      </c>
      <c r="BG11" s="3" t="b">
        <v>0</v>
      </c>
      <c r="BH11" s="7">
        <v>4900687.8600000003</v>
      </c>
      <c r="BI11" s="3" t="b">
        <v>0</v>
      </c>
      <c r="BJ11" s="7">
        <v>4911029.76</v>
      </c>
      <c r="BK11" s="3" t="b">
        <v>0</v>
      </c>
      <c r="BL11" s="7">
        <v>4901330.38</v>
      </c>
      <c r="BM11" s="3" t="b">
        <v>0</v>
      </c>
      <c r="BN11" s="7">
        <v>4930644.6900000004</v>
      </c>
      <c r="BO11" s="3" t="b">
        <v>0</v>
      </c>
      <c r="BP11" s="7">
        <v>4929933.67</v>
      </c>
      <c r="BQ11" s="3" t="b">
        <v>0</v>
      </c>
      <c r="BR11" s="7">
        <v>4958497.2300000004</v>
      </c>
      <c r="BS11" s="3" t="b">
        <v>0</v>
      </c>
      <c r="BT11" s="7">
        <v>4931916.9000000004</v>
      </c>
      <c r="BU11" s="3" t="b">
        <v>0</v>
      </c>
      <c r="BV11" s="7">
        <v>4902308.3899999997</v>
      </c>
      <c r="BW11" s="3" t="b">
        <v>0</v>
      </c>
      <c r="BX11" s="7">
        <v>4943112.78</v>
      </c>
      <c r="BY11" s="6">
        <v>14879.055</v>
      </c>
      <c r="BZ11" s="6">
        <v>3.00076335139953</v>
      </c>
      <c r="CA11" s="6">
        <v>2.2710580416240602</v>
      </c>
      <c r="CB11" s="1" t="b">
        <v>0</v>
      </c>
      <c r="CC11" s="6">
        <v>15363.87</v>
      </c>
      <c r="CD11" s="1" t="b">
        <v>0</v>
      </c>
      <c r="CE11" s="6">
        <v>14692.45</v>
      </c>
      <c r="CF11" s="1" t="b">
        <v>0</v>
      </c>
      <c r="CG11" s="6">
        <v>14692.83</v>
      </c>
      <c r="CH11" s="1" t="b">
        <v>0</v>
      </c>
      <c r="CI11" s="6">
        <v>15183.71</v>
      </c>
      <c r="CJ11" s="1" t="b">
        <v>0</v>
      </c>
      <c r="CK11" s="6">
        <v>14913.17</v>
      </c>
      <c r="CL11" s="1" t="b">
        <v>0</v>
      </c>
      <c r="CM11" s="6">
        <v>15725.15</v>
      </c>
      <c r="CN11" s="1" t="b">
        <v>0</v>
      </c>
      <c r="CO11" s="6">
        <v>14402.14</v>
      </c>
      <c r="CP11" s="1" t="b">
        <v>0</v>
      </c>
      <c r="CQ11" s="6">
        <v>14331.86</v>
      </c>
      <c r="CR11" s="1" t="b">
        <v>0</v>
      </c>
      <c r="CS11" s="6">
        <v>14502.19</v>
      </c>
      <c r="CT11" s="1" t="b">
        <v>0</v>
      </c>
      <c r="CU11" s="6">
        <v>14983.18</v>
      </c>
      <c r="CV11" s="7">
        <v>6017.8609999999999</v>
      </c>
      <c r="CW11" s="7">
        <v>4.8539217360158498</v>
      </c>
      <c r="CX11" s="7">
        <v>2.2648362122864798</v>
      </c>
      <c r="CY11" s="9" t="b">
        <v>0</v>
      </c>
      <c r="CZ11" s="10">
        <v>5627.35</v>
      </c>
      <c r="DA11" s="10">
        <v>6628.83</v>
      </c>
      <c r="DB11" s="10">
        <v>5697.42</v>
      </c>
      <c r="DC11" s="10">
        <v>6098.07</v>
      </c>
      <c r="DD11" s="10">
        <v>6228.12</v>
      </c>
      <c r="DE11" s="10">
        <v>6078.01</v>
      </c>
      <c r="DF11" s="10">
        <v>5777.45</v>
      </c>
      <c r="DG11" s="10">
        <v>6117.98</v>
      </c>
      <c r="DH11" s="10">
        <v>5887.59</v>
      </c>
      <c r="DI11" s="10">
        <v>6037.79</v>
      </c>
      <c r="DJ11" s="6">
        <v>293.33699999999999</v>
      </c>
      <c r="DK11" s="6">
        <v>28.466872270445201</v>
      </c>
      <c r="DL11" s="6" t="s">
        <v>44</v>
      </c>
      <c r="DM11" s="1" t="b">
        <v>0</v>
      </c>
      <c r="DN11" s="6">
        <v>360.41</v>
      </c>
      <c r="DO11" s="6">
        <v>230.26</v>
      </c>
      <c r="DP11" s="6">
        <v>260.3</v>
      </c>
      <c r="DQ11" s="6">
        <v>350.4</v>
      </c>
      <c r="DR11" s="6">
        <v>160.18</v>
      </c>
      <c r="DS11" s="6">
        <v>190.22</v>
      </c>
      <c r="DT11" s="6">
        <v>360.41</v>
      </c>
      <c r="DU11" s="6">
        <v>360.43</v>
      </c>
      <c r="DV11" s="6">
        <v>400.46</v>
      </c>
      <c r="DW11" s="6">
        <v>260.3</v>
      </c>
      <c r="DX11" s="7">
        <v>1168.3689999999999</v>
      </c>
      <c r="DY11" s="7">
        <v>19.0163299088169</v>
      </c>
      <c r="DZ11" s="7" t="s">
        <v>44</v>
      </c>
      <c r="EA11" s="3" t="b">
        <v>0</v>
      </c>
      <c r="EB11" s="7">
        <v>1241.45</v>
      </c>
      <c r="EC11" s="7">
        <v>881.01</v>
      </c>
      <c r="ED11" s="7">
        <v>1211.42</v>
      </c>
      <c r="EE11" s="7">
        <v>1191.4000000000001</v>
      </c>
      <c r="EF11" s="7">
        <v>1571.85</v>
      </c>
      <c r="EG11" s="7">
        <v>931.1</v>
      </c>
      <c r="EH11" s="7">
        <v>1421.69</v>
      </c>
      <c r="EI11" s="7">
        <v>1241.44</v>
      </c>
      <c r="EJ11" s="7">
        <v>941.09</v>
      </c>
      <c r="EK11" s="7">
        <v>1051.24</v>
      </c>
      <c r="EL11" s="6">
        <v>485.56400000000002</v>
      </c>
      <c r="EM11" s="6">
        <v>13.959211332617</v>
      </c>
      <c r="EN11" s="6" t="s">
        <v>44</v>
      </c>
      <c r="EO11" s="1" t="b">
        <v>0</v>
      </c>
      <c r="EP11" s="6">
        <v>490.58</v>
      </c>
      <c r="EQ11" s="6">
        <v>370.43</v>
      </c>
      <c r="ER11" s="6">
        <v>470.53</v>
      </c>
      <c r="ES11" s="6">
        <v>440.51</v>
      </c>
      <c r="ET11" s="6">
        <v>460.54</v>
      </c>
      <c r="EU11" s="6">
        <v>490.59</v>
      </c>
      <c r="EV11" s="6">
        <v>530.6</v>
      </c>
      <c r="EW11" s="6">
        <v>430.49</v>
      </c>
      <c r="EX11" s="6">
        <v>580.67999999999995</v>
      </c>
      <c r="EY11" s="6">
        <v>590.69000000000005</v>
      </c>
      <c r="EZ11" s="7">
        <v>51.058999999999997</v>
      </c>
      <c r="FA11" s="7">
        <v>51.003556155759597</v>
      </c>
      <c r="FB11" s="7" t="s">
        <v>44</v>
      </c>
      <c r="FC11" s="3" t="b">
        <v>0</v>
      </c>
      <c r="FD11" s="7">
        <v>40.049999999999997</v>
      </c>
      <c r="FE11" s="7">
        <v>10.01</v>
      </c>
      <c r="FF11" s="7">
        <v>90.1</v>
      </c>
      <c r="FG11" s="7">
        <v>40.049999999999997</v>
      </c>
      <c r="FH11" s="7">
        <v>20.02</v>
      </c>
      <c r="FI11" s="7">
        <v>60.07</v>
      </c>
      <c r="FJ11" s="7">
        <v>60.07</v>
      </c>
      <c r="FK11" s="7">
        <v>50.06</v>
      </c>
      <c r="FL11" s="7">
        <v>50.06</v>
      </c>
      <c r="FM11" s="7">
        <v>90.1</v>
      </c>
      <c r="FN11" s="6">
        <v>6.0060000000000002</v>
      </c>
      <c r="FO11" s="6">
        <v>116.53431646335</v>
      </c>
      <c r="FP11" s="6" t="s">
        <v>44</v>
      </c>
      <c r="FQ11" s="1" t="b">
        <v>0</v>
      </c>
      <c r="FR11" s="6">
        <v>10.01</v>
      </c>
      <c r="FS11" s="6">
        <v>0</v>
      </c>
      <c r="FT11" s="6">
        <v>10.01</v>
      </c>
      <c r="FU11" s="6">
        <v>20.02</v>
      </c>
      <c r="FV11" s="6">
        <v>0</v>
      </c>
      <c r="FW11" s="6">
        <v>10.01</v>
      </c>
      <c r="FX11" s="6">
        <v>10.01</v>
      </c>
      <c r="FY11" s="6">
        <v>0</v>
      </c>
      <c r="FZ11" s="6">
        <v>0</v>
      </c>
      <c r="GA11" s="6">
        <v>0</v>
      </c>
      <c r="GB11" s="7">
        <v>497.577</v>
      </c>
      <c r="GC11" s="7">
        <v>16.265083909833201</v>
      </c>
      <c r="GD11" s="7" t="s">
        <v>44</v>
      </c>
      <c r="GE11" s="3" t="b">
        <v>0</v>
      </c>
      <c r="GF11" s="7">
        <v>480.55</v>
      </c>
      <c r="GG11" s="7">
        <v>620.72</v>
      </c>
      <c r="GH11" s="7">
        <v>540.63</v>
      </c>
      <c r="GI11" s="7">
        <v>500.58</v>
      </c>
      <c r="GJ11" s="7">
        <v>340.39</v>
      </c>
      <c r="GK11" s="7">
        <v>440.51</v>
      </c>
      <c r="GL11" s="7">
        <v>480.56</v>
      </c>
      <c r="GM11" s="7">
        <v>480.56</v>
      </c>
      <c r="GN11" s="7">
        <v>480.56</v>
      </c>
      <c r="GO11" s="7">
        <v>610.71</v>
      </c>
      <c r="GP11" s="6">
        <v>7.0069999999999997</v>
      </c>
      <c r="GQ11" s="6">
        <v>96.421222530079007</v>
      </c>
      <c r="GR11" s="6" t="s">
        <v>44</v>
      </c>
      <c r="GS11" s="1" t="b">
        <v>0</v>
      </c>
      <c r="GT11" s="6">
        <v>10.01</v>
      </c>
      <c r="GU11" s="6">
        <v>10.01</v>
      </c>
      <c r="GV11" s="6">
        <v>0</v>
      </c>
      <c r="GW11" s="6">
        <v>10.01</v>
      </c>
      <c r="GX11" s="6">
        <v>0</v>
      </c>
      <c r="GY11" s="6">
        <v>0</v>
      </c>
      <c r="GZ11" s="6">
        <v>10.01</v>
      </c>
      <c r="HA11" s="6">
        <v>10.01</v>
      </c>
      <c r="HB11" s="6">
        <v>0</v>
      </c>
      <c r="HC11" s="6">
        <v>20.02</v>
      </c>
      <c r="HD11" s="7">
        <v>298.34399999999999</v>
      </c>
      <c r="HE11" s="7">
        <v>39.4478330642267</v>
      </c>
      <c r="HF11" s="7">
        <v>1.9945701620674001E-2</v>
      </c>
      <c r="HG11" s="3" t="b">
        <v>0</v>
      </c>
      <c r="HH11" s="7">
        <v>470.56</v>
      </c>
      <c r="HI11" s="3" t="b">
        <v>0</v>
      </c>
      <c r="HJ11" s="7">
        <v>290.33</v>
      </c>
      <c r="HK11" s="3" t="b">
        <v>0</v>
      </c>
      <c r="HL11" s="7">
        <v>440.51</v>
      </c>
      <c r="HM11" s="3" t="b">
        <v>0</v>
      </c>
      <c r="HN11" s="7">
        <v>400.46</v>
      </c>
      <c r="HO11" s="3" t="b">
        <v>0</v>
      </c>
      <c r="HP11" s="7">
        <v>350.4</v>
      </c>
      <c r="HQ11" s="3" t="b">
        <v>0</v>
      </c>
      <c r="HR11" s="7">
        <v>160.18</v>
      </c>
      <c r="HS11" s="3" t="b">
        <v>0</v>
      </c>
      <c r="HT11" s="7">
        <v>300.36</v>
      </c>
      <c r="HU11" s="3" t="b">
        <v>0</v>
      </c>
      <c r="HV11" s="7">
        <v>220.25</v>
      </c>
      <c r="HW11" s="3" t="b">
        <v>0</v>
      </c>
      <c r="HX11" s="7">
        <v>120.13</v>
      </c>
      <c r="HY11" s="3" t="b">
        <v>0</v>
      </c>
      <c r="HZ11" s="7">
        <v>230.26</v>
      </c>
      <c r="IA11" s="6">
        <v>173.19800000000001</v>
      </c>
      <c r="IB11" s="6">
        <v>32.590331347812601</v>
      </c>
      <c r="IC11" s="6">
        <v>1.38576892143934E-2</v>
      </c>
      <c r="ID11" s="1" t="b">
        <v>0</v>
      </c>
      <c r="IE11" s="6">
        <v>90.1</v>
      </c>
      <c r="IF11" s="1" t="b">
        <v>0</v>
      </c>
      <c r="IG11" s="6">
        <v>160.19</v>
      </c>
      <c r="IH11" s="1" t="b">
        <v>0</v>
      </c>
      <c r="II11" s="6">
        <v>150.16999999999999</v>
      </c>
      <c r="IJ11" s="1" t="b">
        <v>0</v>
      </c>
      <c r="IK11" s="6">
        <v>280.32</v>
      </c>
      <c r="IL11" s="1" t="b">
        <v>0</v>
      </c>
      <c r="IM11" s="6">
        <v>180.21</v>
      </c>
      <c r="IN11" s="1" t="b">
        <v>0</v>
      </c>
      <c r="IO11" s="6">
        <v>220.25</v>
      </c>
      <c r="IP11" s="1" t="b">
        <v>0</v>
      </c>
      <c r="IQ11" s="6">
        <v>140.16</v>
      </c>
      <c r="IR11" s="1" t="b">
        <v>0</v>
      </c>
      <c r="IS11" s="6">
        <v>120.14</v>
      </c>
      <c r="IT11" s="1" t="b">
        <v>0</v>
      </c>
      <c r="IU11" s="6">
        <v>160.18</v>
      </c>
      <c r="IV11" s="1" t="b">
        <v>0</v>
      </c>
      <c r="IW11" s="6">
        <v>230.26</v>
      </c>
      <c r="IX11" s="7">
        <v>30.033999999999999</v>
      </c>
      <c r="IY11" s="7">
        <v>72.014053024164994</v>
      </c>
      <c r="IZ11" s="7">
        <v>6.1023990732448196E-3</v>
      </c>
      <c r="JA11" s="3" t="b">
        <v>0</v>
      </c>
      <c r="JB11" s="7">
        <v>50.06</v>
      </c>
      <c r="JC11" s="3" t="b">
        <v>0</v>
      </c>
      <c r="JD11" s="7">
        <v>50.06</v>
      </c>
      <c r="JE11" s="3" t="b">
        <v>0</v>
      </c>
      <c r="JF11" s="7">
        <v>20.02</v>
      </c>
      <c r="JG11" s="3" t="b">
        <v>0</v>
      </c>
      <c r="JH11" s="7">
        <v>60.07</v>
      </c>
      <c r="JI11" s="3" t="b">
        <v>0</v>
      </c>
      <c r="JJ11" s="7">
        <v>30.03</v>
      </c>
      <c r="JK11" s="3" t="b">
        <v>0</v>
      </c>
      <c r="JL11" s="7">
        <v>20.02</v>
      </c>
      <c r="JM11" s="3" t="b">
        <v>0</v>
      </c>
      <c r="JN11" s="7">
        <v>20.02</v>
      </c>
      <c r="JO11" s="3" t="b">
        <v>0</v>
      </c>
      <c r="JP11" s="7">
        <v>0</v>
      </c>
      <c r="JQ11" s="3" t="b">
        <v>0</v>
      </c>
      <c r="JR11" s="7">
        <v>0</v>
      </c>
      <c r="JS11" s="3" t="b">
        <v>0</v>
      </c>
      <c r="JT11" s="7">
        <v>50.06</v>
      </c>
      <c r="JU11" s="6">
        <v>1.0009999999999999</v>
      </c>
      <c r="JV11" s="6">
        <v>316.22776601683802</v>
      </c>
      <c r="JW11" s="6">
        <v>1.02008054539681E-3</v>
      </c>
      <c r="JX11" s="1" t="b">
        <v>0</v>
      </c>
      <c r="JY11" s="6">
        <v>0</v>
      </c>
      <c r="JZ11" s="1" t="b">
        <v>0</v>
      </c>
      <c r="KA11" s="6">
        <v>0</v>
      </c>
      <c r="KB11" s="1" t="b">
        <v>0</v>
      </c>
      <c r="KC11" s="6">
        <v>0</v>
      </c>
      <c r="KD11" s="1" t="b">
        <v>0</v>
      </c>
      <c r="KE11" s="6">
        <v>0</v>
      </c>
      <c r="KF11" s="1" t="b">
        <v>0</v>
      </c>
      <c r="KG11" s="6">
        <v>0</v>
      </c>
      <c r="KH11" s="1" t="b">
        <v>0</v>
      </c>
      <c r="KI11" s="6">
        <v>0</v>
      </c>
      <c r="KJ11" s="1" t="b">
        <v>0</v>
      </c>
      <c r="KK11" s="6">
        <v>0</v>
      </c>
      <c r="KL11" s="1" t="b">
        <v>0</v>
      </c>
      <c r="KM11" s="6">
        <v>0</v>
      </c>
      <c r="KN11" s="1" t="b">
        <v>0</v>
      </c>
      <c r="KO11" s="6">
        <v>0</v>
      </c>
      <c r="KP11" s="1" t="b">
        <v>0</v>
      </c>
      <c r="KQ11" s="6">
        <v>10.01</v>
      </c>
      <c r="KR11" s="7">
        <v>59.066000000000003</v>
      </c>
      <c r="KS11" s="7">
        <v>46.215073230833099</v>
      </c>
      <c r="KT11" s="7">
        <v>7.24995997522774E-3</v>
      </c>
      <c r="KU11" s="3" t="b">
        <v>0</v>
      </c>
      <c r="KV11" s="7">
        <v>50.05</v>
      </c>
      <c r="KW11" s="3" t="b">
        <v>0</v>
      </c>
      <c r="KX11" s="7">
        <v>80.09</v>
      </c>
      <c r="KY11" s="3" t="b">
        <v>0</v>
      </c>
      <c r="KZ11" s="7">
        <v>110.13</v>
      </c>
      <c r="LA11" s="3" t="b">
        <v>0</v>
      </c>
      <c r="LB11" s="7">
        <v>60.07</v>
      </c>
      <c r="LC11" s="3" t="b">
        <v>0</v>
      </c>
      <c r="LD11" s="7">
        <v>90.1</v>
      </c>
      <c r="LE11" s="3" t="b">
        <v>0</v>
      </c>
      <c r="LF11" s="7">
        <v>50.06</v>
      </c>
      <c r="LG11" s="3" t="b">
        <v>0</v>
      </c>
      <c r="LH11" s="7">
        <v>30.03</v>
      </c>
      <c r="LI11" s="3" t="b">
        <v>0</v>
      </c>
      <c r="LJ11" s="7">
        <v>30.03</v>
      </c>
      <c r="LK11" s="3" t="b">
        <v>0</v>
      </c>
      <c r="LL11" s="7">
        <v>60.07</v>
      </c>
      <c r="LM11" s="3" t="b">
        <v>0</v>
      </c>
      <c r="LN11" s="7">
        <v>30.03</v>
      </c>
      <c r="LO11" s="6">
        <v>4.0039999999999996</v>
      </c>
      <c r="LP11" s="6">
        <v>174.80147469502501</v>
      </c>
      <c r="LQ11" s="6">
        <v>2.4318157195799199E-3</v>
      </c>
      <c r="LR11" s="1" t="b">
        <v>0</v>
      </c>
      <c r="LS11" s="6">
        <v>0</v>
      </c>
      <c r="LT11" s="1" t="b">
        <v>0</v>
      </c>
      <c r="LU11" s="6">
        <v>10.01</v>
      </c>
      <c r="LV11" s="1" t="b">
        <v>0</v>
      </c>
      <c r="LW11" s="6">
        <v>0</v>
      </c>
      <c r="LX11" s="1" t="b">
        <v>0</v>
      </c>
      <c r="LY11" s="6">
        <v>20.02</v>
      </c>
      <c r="LZ11" s="1" t="b">
        <v>0</v>
      </c>
      <c r="MA11" s="6">
        <v>0</v>
      </c>
      <c r="MB11" s="1" t="b">
        <v>0</v>
      </c>
      <c r="MC11" s="6">
        <v>0</v>
      </c>
      <c r="MD11" s="1" t="b">
        <v>0</v>
      </c>
      <c r="ME11" s="6">
        <v>10.01</v>
      </c>
      <c r="MF11" s="1" t="b">
        <v>0</v>
      </c>
      <c r="MG11" s="6">
        <v>0</v>
      </c>
      <c r="MH11" s="1" t="b">
        <v>0</v>
      </c>
      <c r="MI11" s="6">
        <v>0</v>
      </c>
      <c r="MJ11" s="1" t="b">
        <v>0</v>
      </c>
      <c r="MK11" s="6">
        <v>0</v>
      </c>
    </row>
    <row r="12" spans="1:349" x14ac:dyDescent="0.25">
      <c r="A12" s="1"/>
      <c r="B12" s="1" t="b">
        <v>0</v>
      </c>
      <c r="C12" s="1" t="s">
        <v>45</v>
      </c>
      <c r="D12" s="4">
        <v>43419.463784722197</v>
      </c>
      <c r="E12" s="5" t="s">
        <v>121</v>
      </c>
      <c r="F12" s="6" t="s">
        <v>188</v>
      </c>
      <c r="G12" s="1" t="s">
        <v>207</v>
      </c>
      <c r="H12" s="7">
        <v>4031.01</v>
      </c>
      <c r="I12" s="7">
        <v>6.3839267163807802</v>
      </c>
      <c r="J12" s="7">
        <v>3.14662495454226</v>
      </c>
      <c r="K12" s="3" t="b">
        <v>0</v>
      </c>
      <c r="L12" s="7">
        <v>3774.61</v>
      </c>
      <c r="M12" s="3" t="b">
        <v>0</v>
      </c>
      <c r="N12" s="7">
        <v>3704.55</v>
      </c>
      <c r="O12" s="3" t="b">
        <v>0</v>
      </c>
      <c r="P12" s="7">
        <v>3884.77</v>
      </c>
      <c r="Q12" s="3" t="b">
        <v>0</v>
      </c>
      <c r="R12" s="7">
        <v>3894.81</v>
      </c>
      <c r="S12" s="3" t="b">
        <v>0</v>
      </c>
      <c r="T12" s="7">
        <v>4545.76</v>
      </c>
      <c r="U12" s="3" t="b">
        <v>0</v>
      </c>
      <c r="V12" s="7">
        <v>3954.95</v>
      </c>
      <c r="W12" s="3" t="b">
        <v>0</v>
      </c>
      <c r="X12" s="7">
        <v>4355.5200000000004</v>
      </c>
      <c r="Y12" s="3" t="b">
        <v>0</v>
      </c>
      <c r="Z12" s="7">
        <v>4115.1099999999997</v>
      </c>
      <c r="AA12" s="3" t="b">
        <v>0</v>
      </c>
      <c r="AB12" s="7">
        <v>4055.04</v>
      </c>
      <c r="AC12" s="3" t="b">
        <v>0</v>
      </c>
      <c r="AD12" s="7">
        <v>4024.98</v>
      </c>
      <c r="AE12" s="6">
        <v>55397.563999999998</v>
      </c>
      <c r="AF12" s="6">
        <v>1.68853336107381</v>
      </c>
      <c r="AG12" s="6">
        <v>3.7636115531051502</v>
      </c>
      <c r="AH12" s="1" t="b">
        <v>0</v>
      </c>
      <c r="AI12" s="6">
        <v>53811.5</v>
      </c>
      <c r="AJ12" s="1" t="b">
        <v>0</v>
      </c>
      <c r="AK12" s="6">
        <v>54905.440000000002</v>
      </c>
      <c r="AL12" s="1" t="b">
        <v>0</v>
      </c>
      <c r="AM12" s="6">
        <v>54242.11</v>
      </c>
      <c r="AN12" s="1" t="b">
        <v>0</v>
      </c>
      <c r="AO12" s="6">
        <v>56019.54</v>
      </c>
      <c r="AP12" s="1" t="b">
        <v>0</v>
      </c>
      <c r="AQ12" s="6">
        <v>55598.55</v>
      </c>
      <c r="AR12" s="1" t="b">
        <v>0</v>
      </c>
      <c r="AS12" s="6">
        <v>55347.11</v>
      </c>
      <c r="AT12" s="1" t="b">
        <v>0</v>
      </c>
      <c r="AU12" s="6">
        <v>56050.22</v>
      </c>
      <c r="AV12" s="1" t="b">
        <v>0</v>
      </c>
      <c r="AW12" s="6">
        <v>57105.78</v>
      </c>
      <c r="AX12" s="1" t="b">
        <v>0</v>
      </c>
      <c r="AY12" s="6">
        <v>55407.55</v>
      </c>
      <c r="AZ12" s="1" t="b">
        <v>0</v>
      </c>
      <c r="BA12" s="6">
        <v>55487.839999999997</v>
      </c>
      <c r="BB12" s="7">
        <v>5536479.2379999999</v>
      </c>
      <c r="BC12" s="7">
        <v>0.56815739007513799</v>
      </c>
      <c r="BD12" s="7">
        <v>7.2177042342880799</v>
      </c>
      <c r="BE12" s="3" t="b">
        <v>0</v>
      </c>
      <c r="BF12" s="7">
        <v>5568759.5</v>
      </c>
      <c r="BG12" s="3" t="b">
        <v>0</v>
      </c>
      <c r="BH12" s="7">
        <v>5565350.4699999997</v>
      </c>
      <c r="BI12" s="3" t="b">
        <v>0</v>
      </c>
      <c r="BJ12" s="7">
        <v>5562386.4100000001</v>
      </c>
      <c r="BK12" s="3" t="b">
        <v>0</v>
      </c>
      <c r="BL12" s="7">
        <v>5558547.0999999996</v>
      </c>
      <c r="BM12" s="3" t="b">
        <v>0</v>
      </c>
      <c r="BN12" s="7">
        <v>5547642.29</v>
      </c>
      <c r="BO12" s="3" t="b">
        <v>0</v>
      </c>
      <c r="BP12" s="7">
        <v>5502164.4699999997</v>
      </c>
      <c r="BQ12" s="3" t="b">
        <v>0</v>
      </c>
      <c r="BR12" s="7">
        <v>5550040.6299999999</v>
      </c>
      <c r="BS12" s="3" t="b">
        <v>0</v>
      </c>
      <c r="BT12" s="7">
        <v>5499514.0099999998</v>
      </c>
      <c r="BU12" s="3" t="b">
        <v>0</v>
      </c>
      <c r="BV12" s="7">
        <v>5528231.9400000004</v>
      </c>
      <c r="BW12" s="3" t="b">
        <v>0</v>
      </c>
      <c r="BX12" s="7">
        <v>5482155.5599999996</v>
      </c>
      <c r="BY12" s="6">
        <v>374628.77799999999</v>
      </c>
      <c r="BZ12" s="6">
        <v>0.94516858982868102</v>
      </c>
      <c r="CA12" s="6">
        <v>7.1719311206768603</v>
      </c>
      <c r="CB12" s="1" t="b">
        <v>0</v>
      </c>
      <c r="CC12" s="6">
        <v>370626.5</v>
      </c>
      <c r="CD12" s="1" t="b">
        <v>0</v>
      </c>
      <c r="CE12" s="6">
        <v>376232.56</v>
      </c>
      <c r="CF12" s="1" t="b">
        <v>0</v>
      </c>
      <c r="CG12" s="6">
        <v>377832.12</v>
      </c>
      <c r="CH12" s="1" t="b">
        <v>0</v>
      </c>
      <c r="CI12" s="6">
        <v>374794.56</v>
      </c>
      <c r="CJ12" s="1" t="b">
        <v>0</v>
      </c>
      <c r="CK12" s="6">
        <v>373063.47</v>
      </c>
      <c r="CL12" s="1" t="b">
        <v>0</v>
      </c>
      <c r="CM12" s="6">
        <v>378280.78</v>
      </c>
      <c r="CN12" s="1" t="b">
        <v>0</v>
      </c>
      <c r="CO12" s="6">
        <v>376594.83</v>
      </c>
      <c r="CP12" s="1" t="b">
        <v>0</v>
      </c>
      <c r="CQ12" s="6">
        <v>372004.93</v>
      </c>
      <c r="CR12" s="1" t="b">
        <v>0</v>
      </c>
      <c r="CS12" s="6">
        <v>378651.31</v>
      </c>
      <c r="CT12" s="1" t="b">
        <v>0</v>
      </c>
      <c r="CU12" s="6">
        <v>368206.72</v>
      </c>
      <c r="CV12" s="7">
        <v>140382.30499999999</v>
      </c>
      <c r="CW12" s="7">
        <v>0.97549162354571695</v>
      </c>
      <c r="CX12" s="7">
        <v>7.17367891662132</v>
      </c>
      <c r="CY12" s="9" t="b">
        <v>0</v>
      </c>
      <c r="CZ12" s="10">
        <v>143246.35999999999</v>
      </c>
      <c r="DA12" s="10">
        <v>138784.19</v>
      </c>
      <c r="DB12" s="10">
        <v>139886.39999999999</v>
      </c>
      <c r="DC12" s="10">
        <v>141397.72</v>
      </c>
      <c r="DD12" s="10">
        <v>141473.48000000001</v>
      </c>
      <c r="DE12" s="10">
        <v>139856.6</v>
      </c>
      <c r="DF12" s="10">
        <v>139157.91</v>
      </c>
      <c r="DG12" s="10">
        <v>139684.35</v>
      </c>
      <c r="DH12" s="10">
        <v>139362.16</v>
      </c>
      <c r="DI12" s="10">
        <v>140973.88</v>
      </c>
      <c r="DJ12" s="6">
        <v>66005.221999999994</v>
      </c>
      <c r="DK12" s="6">
        <v>1.2432423661386101</v>
      </c>
      <c r="DL12" s="6">
        <v>0.62697687032963101</v>
      </c>
      <c r="DM12" s="1" t="b">
        <v>0</v>
      </c>
      <c r="DN12" s="6">
        <v>66831.320000000007</v>
      </c>
      <c r="DO12" s="6">
        <v>67102.539999999994</v>
      </c>
      <c r="DP12" s="6">
        <v>65673.279999999999</v>
      </c>
      <c r="DQ12" s="6">
        <v>64589.66</v>
      </c>
      <c r="DR12" s="6">
        <v>65644.75</v>
      </c>
      <c r="DS12" s="6">
        <v>65634.13</v>
      </c>
      <c r="DT12" s="6">
        <v>66206.75</v>
      </c>
      <c r="DU12" s="6">
        <v>66849.87</v>
      </c>
      <c r="DV12" s="6">
        <v>66437.45</v>
      </c>
      <c r="DW12" s="6">
        <v>65082.47</v>
      </c>
      <c r="DX12" s="7">
        <v>19158.966</v>
      </c>
      <c r="DY12" s="7">
        <v>2.3184809890648301</v>
      </c>
      <c r="DZ12" s="7">
        <v>0.61061749224116202</v>
      </c>
      <c r="EA12" s="3" t="b">
        <v>0</v>
      </c>
      <c r="EB12" s="7">
        <v>19412.45</v>
      </c>
      <c r="EC12" s="7">
        <v>18841.25</v>
      </c>
      <c r="ED12" s="7">
        <v>18851.48</v>
      </c>
      <c r="EE12" s="7">
        <v>20073.86</v>
      </c>
      <c r="EF12" s="7">
        <v>19211.96</v>
      </c>
      <c r="EG12" s="7">
        <v>19352.71</v>
      </c>
      <c r="EH12" s="7">
        <v>19161.91</v>
      </c>
      <c r="EI12" s="7">
        <v>19382.28</v>
      </c>
      <c r="EJ12" s="7">
        <v>18841.27</v>
      </c>
      <c r="EK12" s="7">
        <v>18460.490000000002</v>
      </c>
      <c r="EL12" s="6">
        <v>761191.78599999996</v>
      </c>
      <c r="EM12" s="6">
        <v>0.80090473353907399</v>
      </c>
      <c r="EN12" s="6">
        <v>6.2714925707832698</v>
      </c>
      <c r="EO12" s="1" t="b">
        <v>0</v>
      </c>
      <c r="EP12" s="6">
        <v>758456.03</v>
      </c>
      <c r="EQ12" s="6">
        <v>769505.3</v>
      </c>
      <c r="ER12" s="6">
        <v>756584.6</v>
      </c>
      <c r="ES12" s="6">
        <v>755043.32</v>
      </c>
      <c r="ET12" s="6">
        <v>772282.24</v>
      </c>
      <c r="EU12" s="6">
        <v>764273.25</v>
      </c>
      <c r="EV12" s="6">
        <v>761215.95</v>
      </c>
      <c r="EW12" s="6">
        <v>753093.95</v>
      </c>
      <c r="EX12" s="6">
        <v>761165.1</v>
      </c>
      <c r="EY12" s="6">
        <v>760298.12</v>
      </c>
      <c r="EZ12" s="7">
        <v>80287.078999999998</v>
      </c>
      <c r="FA12" s="7">
        <v>1.27087399776656</v>
      </c>
      <c r="FB12" s="7">
        <v>0.62665093462298505</v>
      </c>
      <c r="FC12" s="3" t="b">
        <v>0</v>
      </c>
      <c r="FD12" s="7">
        <v>81085.42</v>
      </c>
      <c r="FE12" s="7">
        <v>80432.11</v>
      </c>
      <c r="FF12" s="7">
        <v>79114.86</v>
      </c>
      <c r="FG12" s="7">
        <v>79426.789999999994</v>
      </c>
      <c r="FH12" s="7">
        <v>81720.62</v>
      </c>
      <c r="FI12" s="7">
        <v>80090.070000000007</v>
      </c>
      <c r="FJ12" s="7">
        <v>79325.490000000005</v>
      </c>
      <c r="FK12" s="7">
        <v>79063.87</v>
      </c>
      <c r="FL12" s="7">
        <v>81365.600000000006</v>
      </c>
      <c r="FM12" s="7">
        <v>81245.960000000006</v>
      </c>
      <c r="FN12" s="6">
        <v>51557.286999999997</v>
      </c>
      <c r="FO12" s="6">
        <v>1.6240822227452201</v>
      </c>
      <c r="FP12" s="6">
        <v>0.62808245759027403</v>
      </c>
      <c r="FQ12" s="1" t="b">
        <v>0</v>
      </c>
      <c r="FR12" s="6">
        <v>51579.17</v>
      </c>
      <c r="FS12" s="6">
        <v>51699.29</v>
      </c>
      <c r="FT12" s="6">
        <v>51639.45</v>
      </c>
      <c r="FU12" s="6">
        <v>50543.46</v>
      </c>
      <c r="FV12" s="6">
        <v>53174.86</v>
      </c>
      <c r="FW12" s="6">
        <v>50956.43</v>
      </c>
      <c r="FX12" s="6">
        <v>52471.34</v>
      </c>
      <c r="FY12" s="6">
        <v>51709.05</v>
      </c>
      <c r="FZ12" s="6">
        <v>51426.46</v>
      </c>
      <c r="GA12" s="6">
        <v>50373.36</v>
      </c>
      <c r="GB12" s="7">
        <v>339446.97499999998</v>
      </c>
      <c r="GC12" s="7">
        <v>0.72341092795921302</v>
      </c>
      <c r="GD12" s="7">
        <v>6.2744051680463198</v>
      </c>
      <c r="GE12" s="3" t="b">
        <v>0</v>
      </c>
      <c r="GF12" s="7">
        <v>341168.06</v>
      </c>
      <c r="GG12" s="7">
        <v>339062.68</v>
      </c>
      <c r="GH12" s="7">
        <v>335993.48</v>
      </c>
      <c r="GI12" s="7">
        <v>337542.17</v>
      </c>
      <c r="GJ12" s="7">
        <v>341124.01</v>
      </c>
      <c r="GK12" s="7">
        <v>336875.67</v>
      </c>
      <c r="GL12" s="7">
        <v>341072.41</v>
      </c>
      <c r="GM12" s="7">
        <v>338967.23</v>
      </c>
      <c r="GN12" s="7">
        <v>344178.23</v>
      </c>
      <c r="GO12" s="7">
        <v>338485.81</v>
      </c>
      <c r="GP12" s="6">
        <v>62297.591999999997</v>
      </c>
      <c r="GQ12" s="6">
        <v>1.71365298234248</v>
      </c>
      <c r="GR12" s="6">
        <v>0.62705179187177695</v>
      </c>
      <c r="GS12" s="1" t="b">
        <v>0</v>
      </c>
      <c r="GT12" s="6">
        <v>61160.74</v>
      </c>
      <c r="GU12" s="6">
        <v>62235.99</v>
      </c>
      <c r="GV12" s="6">
        <v>61572.12</v>
      </c>
      <c r="GW12" s="6">
        <v>60516.49</v>
      </c>
      <c r="GX12" s="6">
        <v>61974.54</v>
      </c>
      <c r="GY12" s="6">
        <v>63521.08</v>
      </c>
      <c r="GZ12" s="6">
        <v>62134.91</v>
      </c>
      <c r="HA12" s="6">
        <v>63581.66</v>
      </c>
      <c r="HB12" s="6">
        <v>63672.68</v>
      </c>
      <c r="HC12" s="6">
        <v>62605.71</v>
      </c>
      <c r="HD12" s="7">
        <v>950928.94799999997</v>
      </c>
      <c r="HE12" s="7">
        <v>0.72664229594766305</v>
      </c>
      <c r="HF12" s="7">
        <v>63.574079114275399</v>
      </c>
      <c r="HG12" s="3" t="b">
        <v>0</v>
      </c>
      <c r="HH12" s="7">
        <v>949964.25</v>
      </c>
      <c r="HI12" s="3" t="b">
        <v>0</v>
      </c>
      <c r="HJ12" s="7">
        <v>948983.76</v>
      </c>
      <c r="HK12" s="3" t="b">
        <v>0</v>
      </c>
      <c r="HL12" s="7">
        <v>946819.72</v>
      </c>
      <c r="HM12" s="3" t="b">
        <v>0</v>
      </c>
      <c r="HN12" s="7">
        <v>944783.95</v>
      </c>
      <c r="HO12" s="3" t="b">
        <v>0</v>
      </c>
      <c r="HP12" s="7">
        <v>958565.33</v>
      </c>
      <c r="HQ12" s="3" t="b">
        <v>0</v>
      </c>
      <c r="HR12" s="7">
        <v>943941.35</v>
      </c>
      <c r="HS12" s="3" t="b">
        <v>0</v>
      </c>
      <c r="HT12" s="7">
        <v>960724.99</v>
      </c>
      <c r="HU12" s="3" t="b">
        <v>0</v>
      </c>
      <c r="HV12" s="7">
        <v>953940.51</v>
      </c>
      <c r="HW12" s="3" t="b">
        <v>0</v>
      </c>
      <c r="HX12" s="7">
        <v>959674.88</v>
      </c>
      <c r="HY12" s="3" t="b">
        <v>0</v>
      </c>
      <c r="HZ12" s="7">
        <v>941890.74</v>
      </c>
      <c r="IA12" s="6">
        <v>782939.97</v>
      </c>
      <c r="IB12" s="6">
        <v>0.85087107172487797</v>
      </c>
      <c r="IC12" s="6">
        <v>62.643556956699697</v>
      </c>
      <c r="ID12" s="1" t="b">
        <v>0</v>
      </c>
      <c r="IE12" s="6">
        <v>793931.05</v>
      </c>
      <c r="IF12" s="1" t="b">
        <v>0</v>
      </c>
      <c r="IG12" s="6">
        <v>778374.95</v>
      </c>
      <c r="IH12" s="1" t="b">
        <v>0</v>
      </c>
      <c r="II12" s="6">
        <v>784814.85</v>
      </c>
      <c r="IJ12" s="1" t="b">
        <v>0</v>
      </c>
      <c r="IK12" s="6">
        <v>787025.02</v>
      </c>
      <c r="IL12" s="1" t="b">
        <v>0</v>
      </c>
      <c r="IM12" s="6">
        <v>790714.22</v>
      </c>
      <c r="IN12" s="1" t="b">
        <v>0</v>
      </c>
      <c r="IO12" s="6">
        <v>778120.44</v>
      </c>
      <c r="IP12" s="1" t="b">
        <v>0</v>
      </c>
      <c r="IQ12" s="6">
        <v>784725.69</v>
      </c>
      <c r="IR12" s="1" t="b">
        <v>0</v>
      </c>
      <c r="IS12" s="6">
        <v>778785.26</v>
      </c>
      <c r="IT12" s="1" t="b">
        <v>0</v>
      </c>
      <c r="IU12" s="6">
        <v>781420.06</v>
      </c>
      <c r="IV12" s="1" t="b">
        <v>0</v>
      </c>
      <c r="IW12" s="6">
        <v>771488.16</v>
      </c>
      <c r="IX12" s="7">
        <v>232183.96100000001</v>
      </c>
      <c r="IY12" s="7">
        <v>0.98748588266177695</v>
      </c>
      <c r="IZ12" s="7">
        <v>47.175840328584698</v>
      </c>
      <c r="JA12" s="3" t="b">
        <v>0</v>
      </c>
      <c r="JB12" s="7">
        <v>235222.51</v>
      </c>
      <c r="JC12" s="3" t="b">
        <v>0</v>
      </c>
      <c r="JD12" s="7">
        <v>229381.31</v>
      </c>
      <c r="JE12" s="3" t="b">
        <v>0</v>
      </c>
      <c r="JF12" s="7">
        <v>230354.49</v>
      </c>
      <c r="JG12" s="3" t="b">
        <v>0</v>
      </c>
      <c r="JH12" s="7">
        <v>232459.85</v>
      </c>
      <c r="JI12" s="3" t="b">
        <v>0</v>
      </c>
      <c r="JJ12" s="7">
        <v>229827.32</v>
      </c>
      <c r="JK12" s="3" t="b">
        <v>0</v>
      </c>
      <c r="JL12" s="7">
        <v>234250.79</v>
      </c>
      <c r="JM12" s="3" t="b">
        <v>0</v>
      </c>
      <c r="JN12" s="7">
        <v>230471.48</v>
      </c>
      <c r="JO12" s="3" t="b">
        <v>0</v>
      </c>
      <c r="JP12" s="7">
        <v>233381.72</v>
      </c>
      <c r="JQ12" s="3" t="b">
        <v>0</v>
      </c>
      <c r="JR12" s="7">
        <v>235520.63</v>
      </c>
      <c r="JS12" s="3" t="b">
        <v>0</v>
      </c>
      <c r="JT12" s="7">
        <v>230969.51</v>
      </c>
      <c r="JU12" s="6">
        <v>46043.478999999999</v>
      </c>
      <c r="JV12" s="6">
        <v>1.9353553017223799</v>
      </c>
      <c r="JW12" s="6">
        <v>46.921136034252498</v>
      </c>
      <c r="JX12" s="1" t="b">
        <v>0</v>
      </c>
      <c r="JY12" s="6">
        <v>45395.57</v>
      </c>
      <c r="JZ12" s="1" t="b">
        <v>0</v>
      </c>
      <c r="KA12" s="6">
        <v>45997.599999999999</v>
      </c>
      <c r="KB12" s="1" t="b">
        <v>0</v>
      </c>
      <c r="KC12" s="6">
        <v>46759.92</v>
      </c>
      <c r="KD12" s="1" t="b">
        <v>0</v>
      </c>
      <c r="KE12" s="6">
        <v>46791.29</v>
      </c>
      <c r="KF12" s="1" t="b">
        <v>0</v>
      </c>
      <c r="KG12" s="6">
        <v>44692.81</v>
      </c>
      <c r="KH12" s="1" t="b">
        <v>0</v>
      </c>
      <c r="KI12" s="6">
        <v>46478.6</v>
      </c>
      <c r="KJ12" s="1" t="b">
        <v>0</v>
      </c>
      <c r="KK12" s="6">
        <v>45464.76</v>
      </c>
      <c r="KL12" s="1" t="b">
        <v>0</v>
      </c>
      <c r="KM12" s="6">
        <v>46648.55</v>
      </c>
      <c r="KN12" s="1" t="b">
        <v>0</v>
      </c>
      <c r="KO12" s="6">
        <v>44892.37</v>
      </c>
      <c r="KP12" s="1" t="b">
        <v>0</v>
      </c>
      <c r="KQ12" s="6">
        <v>47313.32</v>
      </c>
      <c r="KR12" s="7">
        <v>388810.39600000001</v>
      </c>
      <c r="KS12" s="7">
        <v>0.51619889208640901</v>
      </c>
      <c r="KT12" s="7">
        <v>47.7238988411683</v>
      </c>
      <c r="KU12" s="3" t="b">
        <v>0</v>
      </c>
      <c r="KV12" s="7">
        <v>389755.45</v>
      </c>
      <c r="KW12" s="3" t="b">
        <v>0</v>
      </c>
      <c r="KX12" s="7">
        <v>385347.86</v>
      </c>
      <c r="KY12" s="3" t="b">
        <v>0</v>
      </c>
      <c r="KZ12" s="7">
        <v>390906.82</v>
      </c>
      <c r="LA12" s="3" t="b">
        <v>0</v>
      </c>
      <c r="LB12" s="7">
        <v>386824.64</v>
      </c>
      <c r="LC12" s="3" t="b">
        <v>0</v>
      </c>
      <c r="LD12" s="7">
        <v>386658.67</v>
      </c>
      <c r="LE12" s="3" t="b">
        <v>0</v>
      </c>
      <c r="LF12" s="7">
        <v>390254.82</v>
      </c>
      <c r="LG12" s="3" t="b">
        <v>0</v>
      </c>
      <c r="LH12" s="7">
        <v>391461.79</v>
      </c>
      <c r="LI12" s="3" t="b">
        <v>0</v>
      </c>
      <c r="LJ12" s="7">
        <v>389051.62</v>
      </c>
      <c r="LK12" s="3" t="b">
        <v>0</v>
      </c>
      <c r="LL12" s="7">
        <v>389697.13</v>
      </c>
      <c r="LM12" s="3" t="b">
        <v>0</v>
      </c>
      <c r="LN12" s="7">
        <v>388145.16</v>
      </c>
      <c r="LO12" s="6">
        <v>77571.532000000007</v>
      </c>
      <c r="LP12" s="6">
        <v>1.7702362764648001</v>
      </c>
      <c r="LQ12" s="6">
        <v>47.112804922451701</v>
      </c>
      <c r="LR12" s="1" t="b">
        <v>0</v>
      </c>
      <c r="LS12" s="6">
        <v>77049.62</v>
      </c>
      <c r="LT12" s="1" t="b">
        <v>0</v>
      </c>
      <c r="LU12" s="6">
        <v>77553.55</v>
      </c>
      <c r="LV12" s="1" t="b">
        <v>0</v>
      </c>
      <c r="LW12" s="6">
        <v>79043.03</v>
      </c>
      <c r="LX12" s="1" t="b">
        <v>0</v>
      </c>
      <c r="LY12" s="6">
        <v>77774.59</v>
      </c>
      <c r="LZ12" s="1" t="b">
        <v>0</v>
      </c>
      <c r="MA12" s="6">
        <v>77301.88</v>
      </c>
      <c r="MB12" s="1" t="b">
        <v>0</v>
      </c>
      <c r="MC12" s="6">
        <v>76707.740000000005</v>
      </c>
      <c r="MD12" s="1" t="b">
        <v>0</v>
      </c>
      <c r="ME12" s="6">
        <v>80380.66</v>
      </c>
      <c r="MF12" s="1" t="b">
        <v>0</v>
      </c>
      <c r="MG12" s="6">
        <v>76959.39</v>
      </c>
      <c r="MH12" s="1" t="b">
        <v>0</v>
      </c>
      <c r="MI12" s="6">
        <v>75249.52</v>
      </c>
      <c r="MJ12" s="1" t="b">
        <v>0</v>
      </c>
      <c r="MK12" s="6">
        <v>77695.34</v>
      </c>
    </row>
    <row r="13" spans="1:349" x14ac:dyDescent="0.25">
      <c r="A13" s="1"/>
      <c r="B13" s="1" t="b">
        <v>0</v>
      </c>
      <c r="C13" s="1" t="s">
        <v>133</v>
      </c>
      <c r="D13" s="4">
        <v>43419.467465277798</v>
      </c>
      <c r="E13" s="5" t="s">
        <v>37</v>
      </c>
      <c r="F13" s="6"/>
      <c r="G13" s="1" t="s">
        <v>47</v>
      </c>
      <c r="H13" s="7">
        <v>1254.463</v>
      </c>
      <c r="I13" s="7">
        <v>12.490161138988</v>
      </c>
      <c r="J13" s="7">
        <v>19.155097716571301</v>
      </c>
      <c r="K13" s="3" t="b">
        <v>0</v>
      </c>
      <c r="L13" s="7">
        <v>1441.7</v>
      </c>
      <c r="M13" s="3" t="b">
        <v>0</v>
      </c>
      <c r="N13" s="7">
        <v>1091.25</v>
      </c>
      <c r="O13" s="3" t="b">
        <v>0</v>
      </c>
      <c r="P13" s="7">
        <v>1321.53</v>
      </c>
      <c r="Q13" s="3" t="b">
        <v>0</v>
      </c>
      <c r="R13" s="7">
        <v>1161.3399999999999</v>
      </c>
      <c r="S13" s="3" t="b">
        <v>0</v>
      </c>
      <c r="T13" s="7">
        <v>1291.52</v>
      </c>
      <c r="U13" s="3" t="b">
        <v>0</v>
      </c>
      <c r="V13" s="7">
        <v>1451.72</v>
      </c>
      <c r="W13" s="3" t="b">
        <v>0</v>
      </c>
      <c r="X13" s="7">
        <v>1261.47</v>
      </c>
      <c r="Y13" s="3" t="b">
        <v>0</v>
      </c>
      <c r="Z13" s="7">
        <v>1411.64</v>
      </c>
      <c r="AA13" s="3" t="b">
        <v>0</v>
      </c>
      <c r="AB13" s="7">
        <v>1091.26</v>
      </c>
      <c r="AC13" s="3" t="b">
        <v>0</v>
      </c>
      <c r="AD13" s="7">
        <v>1021.2</v>
      </c>
      <c r="AE13" s="6">
        <v>13103.633</v>
      </c>
      <c r="AF13" s="6">
        <v>2.9693818695640299</v>
      </c>
      <c r="AG13" s="6">
        <v>15.4777107595144</v>
      </c>
      <c r="AH13" s="1" t="b">
        <v>0</v>
      </c>
      <c r="AI13" s="6">
        <v>13279.79</v>
      </c>
      <c r="AJ13" s="1" t="b">
        <v>0</v>
      </c>
      <c r="AK13" s="6">
        <v>13229.82</v>
      </c>
      <c r="AL13" s="1" t="b">
        <v>0</v>
      </c>
      <c r="AM13" s="6">
        <v>13039.68</v>
      </c>
      <c r="AN13" s="1" t="b">
        <v>0</v>
      </c>
      <c r="AO13" s="6">
        <v>13340.1</v>
      </c>
      <c r="AP13" s="1" t="b">
        <v>0</v>
      </c>
      <c r="AQ13" s="6">
        <v>13099.74</v>
      </c>
      <c r="AR13" s="1" t="b">
        <v>0</v>
      </c>
      <c r="AS13" s="6">
        <v>12448.35</v>
      </c>
      <c r="AT13" s="1" t="b">
        <v>0</v>
      </c>
      <c r="AU13" s="6">
        <v>13009.61</v>
      </c>
      <c r="AV13" s="1" t="b">
        <v>0</v>
      </c>
      <c r="AW13" s="6">
        <v>13920.96</v>
      </c>
      <c r="AX13" s="1" t="b">
        <v>0</v>
      </c>
      <c r="AY13" s="6">
        <v>12879.3</v>
      </c>
      <c r="AZ13" s="1" t="b">
        <v>0</v>
      </c>
      <c r="BA13" s="6">
        <v>12788.98</v>
      </c>
      <c r="BB13" s="7">
        <v>4958497.8229999999</v>
      </c>
      <c r="BC13" s="7">
        <v>0.49414322207616601</v>
      </c>
      <c r="BD13" s="7" t="s">
        <v>44</v>
      </c>
      <c r="BE13" s="3" t="b">
        <v>0</v>
      </c>
      <c r="BF13" s="7">
        <v>4956574.0599999996</v>
      </c>
      <c r="BG13" s="3" t="b">
        <v>0</v>
      </c>
      <c r="BH13" s="7">
        <v>4935440.58</v>
      </c>
      <c r="BI13" s="3" t="b">
        <v>0</v>
      </c>
      <c r="BJ13" s="7">
        <v>4935544.28</v>
      </c>
      <c r="BK13" s="3" t="b">
        <v>0</v>
      </c>
      <c r="BL13" s="7">
        <v>4957189.2</v>
      </c>
      <c r="BM13" s="3" t="b">
        <v>0</v>
      </c>
      <c r="BN13" s="7">
        <v>4957162.7699999996</v>
      </c>
      <c r="BO13" s="3" t="b">
        <v>0</v>
      </c>
      <c r="BP13" s="7">
        <v>4965342.2</v>
      </c>
      <c r="BQ13" s="3" t="b">
        <v>0</v>
      </c>
      <c r="BR13" s="7">
        <v>4979757.8600000003</v>
      </c>
      <c r="BS13" s="3" t="b">
        <v>0</v>
      </c>
      <c r="BT13" s="7">
        <v>5014646.03</v>
      </c>
      <c r="BU13" s="3" t="b">
        <v>0</v>
      </c>
      <c r="BV13" s="7">
        <v>4933945.96</v>
      </c>
      <c r="BW13" s="3" t="b">
        <v>0</v>
      </c>
      <c r="BX13" s="7">
        <v>4949375.29</v>
      </c>
      <c r="BY13" s="6">
        <v>15098.339</v>
      </c>
      <c r="BZ13" s="6">
        <v>1.93927328366134</v>
      </c>
      <c r="CA13" s="6" t="s">
        <v>44</v>
      </c>
      <c r="CB13" s="1" t="b">
        <v>0</v>
      </c>
      <c r="CC13" s="6">
        <v>14953.05</v>
      </c>
      <c r="CD13" s="1" t="b">
        <v>0</v>
      </c>
      <c r="CE13" s="6">
        <v>14702.35</v>
      </c>
      <c r="CF13" s="1" t="b">
        <v>0</v>
      </c>
      <c r="CG13" s="6">
        <v>15093.44</v>
      </c>
      <c r="CH13" s="1" t="b">
        <v>0</v>
      </c>
      <c r="CI13" s="6">
        <v>15433.9</v>
      </c>
      <c r="CJ13" s="1" t="b">
        <v>0</v>
      </c>
      <c r="CK13" s="6">
        <v>15153.32</v>
      </c>
      <c r="CL13" s="1" t="b">
        <v>0</v>
      </c>
      <c r="CM13" s="6">
        <v>15063.34</v>
      </c>
      <c r="CN13" s="1" t="b">
        <v>0</v>
      </c>
      <c r="CO13" s="6">
        <v>15724.41</v>
      </c>
      <c r="CP13" s="1" t="b">
        <v>0</v>
      </c>
      <c r="CQ13" s="6">
        <v>14893.21</v>
      </c>
      <c r="CR13" s="1" t="b">
        <v>0</v>
      </c>
      <c r="CS13" s="6">
        <v>14893.12</v>
      </c>
      <c r="CT13" s="1" t="b">
        <v>0</v>
      </c>
      <c r="CU13" s="6">
        <v>15073.25</v>
      </c>
      <c r="CV13" s="7">
        <v>5940.7150000000001</v>
      </c>
      <c r="CW13" s="7">
        <v>6.31983588037044</v>
      </c>
      <c r="CX13" s="7" t="s">
        <v>44</v>
      </c>
      <c r="CY13" s="9" t="b">
        <v>0</v>
      </c>
      <c r="CZ13" s="10">
        <v>5997.81</v>
      </c>
      <c r="DA13" s="10">
        <v>5997.82</v>
      </c>
      <c r="DB13" s="10">
        <v>5717.36</v>
      </c>
      <c r="DC13" s="10">
        <v>6528.59</v>
      </c>
      <c r="DD13" s="10">
        <v>6238.21</v>
      </c>
      <c r="DE13" s="10">
        <v>5707.4</v>
      </c>
      <c r="DF13" s="10">
        <v>5877.63</v>
      </c>
      <c r="DG13" s="10">
        <v>6087.94</v>
      </c>
      <c r="DH13" s="10">
        <v>6127.91</v>
      </c>
      <c r="DI13" s="10">
        <v>5126.4799999999996</v>
      </c>
      <c r="DJ13" s="6">
        <v>317.36399999999998</v>
      </c>
      <c r="DK13" s="6">
        <v>15.096579764963099</v>
      </c>
      <c r="DL13" s="6" t="s">
        <v>44</v>
      </c>
      <c r="DM13" s="1" t="b">
        <v>0</v>
      </c>
      <c r="DN13" s="6">
        <v>290.33</v>
      </c>
      <c r="DO13" s="6">
        <v>270.31</v>
      </c>
      <c r="DP13" s="6">
        <v>340.39</v>
      </c>
      <c r="DQ13" s="6">
        <v>250.29</v>
      </c>
      <c r="DR13" s="6">
        <v>280.32</v>
      </c>
      <c r="DS13" s="6">
        <v>390.46</v>
      </c>
      <c r="DT13" s="6">
        <v>390.45</v>
      </c>
      <c r="DU13" s="6">
        <v>300.33999999999997</v>
      </c>
      <c r="DV13" s="6">
        <v>330.38</v>
      </c>
      <c r="DW13" s="6">
        <v>330.37</v>
      </c>
      <c r="DX13" s="7">
        <v>1039.2149999999999</v>
      </c>
      <c r="DY13" s="7">
        <v>10.726640033650799</v>
      </c>
      <c r="DZ13" s="7" t="s">
        <v>44</v>
      </c>
      <c r="EA13" s="3" t="b">
        <v>0</v>
      </c>
      <c r="EB13" s="7">
        <v>981.14</v>
      </c>
      <c r="EC13" s="7">
        <v>1071.25</v>
      </c>
      <c r="ED13" s="7">
        <v>1201.4000000000001</v>
      </c>
      <c r="EE13" s="7">
        <v>981.15</v>
      </c>
      <c r="EF13" s="7">
        <v>1071.25</v>
      </c>
      <c r="EG13" s="7">
        <v>951.12</v>
      </c>
      <c r="EH13" s="7">
        <v>1051.23</v>
      </c>
      <c r="EI13" s="7">
        <v>921.06</v>
      </c>
      <c r="EJ13" s="7">
        <v>1241.48</v>
      </c>
      <c r="EK13" s="7">
        <v>921.07</v>
      </c>
      <c r="EL13" s="6">
        <v>543.62400000000002</v>
      </c>
      <c r="EM13" s="6">
        <v>11.3873251263719</v>
      </c>
      <c r="EN13" s="6" t="s">
        <v>44</v>
      </c>
      <c r="EO13" s="1" t="b">
        <v>0</v>
      </c>
      <c r="EP13" s="6">
        <v>580.66999999999996</v>
      </c>
      <c r="EQ13" s="6">
        <v>510.6</v>
      </c>
      <c r="ER13" s="6">
        <v>630.72</v>
      </c>
      <c r="ES13" s="6">
        <v>560.64</v>
      </c>
      <c r="ET13" s="6">
        <v>580.66999999999996</v>
      </c>
      <c r="EU13" s="6">
        <v>530.61</v>
      </c>
      <c r="EV13" s="6">
        <v>510.58</v>
      </c>
      <c r="EW13" s="6">
        <v>610.70000000000005</v>
      </c>
      <c r="EX13" s="6">
        <v>500.57</v>
      </c>
      <c r="EY13" s="6">
        <v>420.48</v>
      </c>
      <c r="EZ13" s="7">
        <v>77.088999999999999</v>
      </c>
      <c r="FA13" s="7">
        <v>37.262673687416303</v>
      </c>
      <c r="FB13" s="7" t="s">
        <v>44</v>
      </c>
      <c r="FC13" s="3" t="b">
        <v>0</v>
      </c>
      <c r="FD13" s="7">
        <v>80.09</v>
      </c>
      <c r="FE13" s="7">
        <v>80.09</v>
      </c>
      <c r="FF13" s="7">
        <v>40.049999999999997</v>
      </c>
      <c r="FG13" s="7">
        <v>40.049999999999997</v>
      </c>
      <c r="FH13" s="7">
        <v>100.11</v>
      </c>
      <c r="FI13" s="7">
        <v>100.12</v>
      </c>
      <c r="FJ13" s="7">
        <v>130.15</v>
      </c>
      <c r="FK13" s="7">
        <v>50.06</v>
      </c>
      <c r="FL13" s="7">
        <v>80.09</v>
      </c>
      <c r="FM13" s="7">
        <v>70.08</v>
      </c>
      <c r="FN13" s="6">
        <v>4.0039999999999996</v>
      </c>
      <c r="FO13" s="6">
        <v>241.52294576982399</v>
      </c>
      <c r="FP13" s="6" t="s">
        <v>44</v>
      </c>
      <c r="FQ13" s="1" t="b">
        <v>0</v>
      </c>
      <c r="FR13" s="6">
        <v>0</v>
      </c>
      <c r="FS13" s="6">
        <v>0</v>
      </c>
      <c r="FT13" s="6">
        <v>0</v>
      </c>
      <c r="FU13" s="6">
        <v>30.03</v>
      </c>
      <c r="FV13" s="6">
        <v>0</v>
      </c>
      <c r="FW13" s="6">
        <v>0</v>
      </c>
      <c r="FX13" s="6">
        <v>0</v>
      </c>
      <c r="FY13" s="6">
        <v>0</v>
      </c>
      <c r="FZ13" s="6">
        <v>0</v>
      </c>
      <c r="GA13" s="6">
        <v>10.01</v>
      </c>
      <c r="GB13" s="7">
        <v>615.71900000000005</v>
      </c>
      <c r="GC13" s="7">
        <v>16.1382432126019</v>
      </c>
      <c r="GD13" s="7" t="s">
        <v>44</v>
      </c>
      <c r="GE13" s="3" t="b">
        <v>0</v>
      </c>
      <c r="GF13" s="7">
        <v>770.9</v>
      </c>
      <c r="GG13" s="7">
        <v>660.77</v>
      </c>
      <c r="GH13" s="7">
        <v>550.62</v>
      </c>
      <c r="GI13" s="7">
        <v>680.81</v>
      </c>
      <c r="GJ13" s="7">
        <v>490.57</v>
      </c>
      <c r="GK13" s="7">
        <v>720.84</v>
      </c>
      <c r="GL13" s="7">
        <v>630.75</v>
      </c>
      <c r="GM13" s="7">
        <v>460.54</v>
      </c>
      <c r="GN13" s="7">
        <v>630.74</v>
      </c>
      <c r="GO13" s="7">
        <v>560.65</v>
      </c>
      <c r="GP13" s="6">
        <v>22.024999999999999</v>
      </c>
      <c r="GQ13" s="6">
        <v>90.409086938575598</v>
      </c>
      <c r="GR13" s="6" t="s">
        <v>44</v>
      </c>
      <c r="GS13" s="1" t="b">
        <v>0</v>
      </c>
      <c r="GT13" s="6">
        <v>50.06</v>
      </c>
      <c r="GU13" s="6">
        <v>40.049999999999997</v>
      </c>
      <c r="GV13" s="6">
        <v>30.03</v>
      </c>
      <c r="GW13" s="6">
        <v>0</v>
      </c>
      <c r="GX13" s="6">
        <v>50.06</v>
      </c>
      <c r="GY13" s="6">
        <v>20.02</v>
      </c>
      <c r="GZ13" s="6">
        <v>10.01</v>
      </c>
      <c r="HA13" s="6">
        <v>0</v>
      </c>
      <c r="HB13" s="6">
        <v>0</v>
      </c>
      <c r="HC13" s="6">
        <v>20.02</v>
      </c>
      <c r="HD13" s="7">
        <v>292.33499999999998</v>
      </c>
      <c r="HE13" s="7">
        <v>15.127921174510201</v>
      </c>
      <c r="HF13" s="7">
        <v>1.95439716678724E-2</v>
      </c>
      <c r="HG13" s="3" t="b">
        <v>0</v>
      </c>
      <c r="HH13" s="7">
        <v>210.24</v>
      </c>
      <c r="HI13" s="3" t="b">
        <v>0</v>
      </c>
      <c r="HJ13" s="7">
        <v>370.44</v>
      </c>
      <c r="HK13" s="3" t="b">
        <v>0</v>
      </c>
      <c r="HL13" s="7">
        <v>260.3</v>
      </c>
      <c r="HM13" s="3" t="b">
        <v>0</v>
      </c>
      <c r="HN13" s="7">
        <v>320.37</v>
      </c>
      <c r="HO13" s="3" t="b">
        <v>0</v>
      </c>
      <c r="HP13" s="7">
        <v>310.35000000000002</v>
      </c>
      <c r="HQ13" s="3" t="b">
        <v>0</v>
      </c>
      <c r="HR13" s="7">
        <v>310.35000000000002</v>
      </c>
      <c r="HS13" s="3" t="b">
        <v>0</v>
      </c>
      <c r="HT13" s="7">
        <v>270.31</v>
      </c>
      <c r="HU13" s="3" t="b">
        <v>0</v>
      </c>
      <c r="HV13" s="7">
        <v>290.33</v>
      </c>
      <c r="HW13" s="3" t="b">
        <v>0</v>
      </c>
      <c r="HX13" s="7">
        <v>260.3</v>
      </c>
      <c r="HY13" s="3" t="b">
        <v>0</v>
      </c>
      <c r="HZ13" s="7">
        <v>320.36</v>
      </c>
      <c r="IA13" s="6">
        <v>188.214</v>
      </c>
      <c r="IB13" s="6">
        <v>27.215660791309599</v>
      </c>
      <c r="IC13" s="6">
        <v>1.5059129538434799E-2</v>
      </c>
      <c r="ID13" s="1" t="b">
        <v>0</v>
      </c>
      <c r="IE13" s="6">
        <v>150.18</v>
      </c>
      <c r="IF13" s="1" t="b">
        <v>0</v>
      </c>
      <c r="IG13" s="6">
        <v>160.18</v>
      </c>
      <c r="IH13" s="1" t="b">
        <v>0</v>
      </c>
      <c r="II13" s="6">
        <v>170.19</v>
      </c>
      <c r="IJ13" s="1" t="b">
        <v>0</v>
      </c>
      <c r="IK13" s="6">
        <v>180.2</v>
      </c>
      <c r="IL13" s="1" t="b">
        <v>0</v>
      </c>
      <c r="IM13" s="6">
        <v>200.23</v>
      </c>
      <c r="IN13" s="1" t="b">
        <v>0</v>
      </c>
      <c r="IO13" s="6">
        <v>140.16</v>
      </c>
      <c r="IP13" s="1" t="b">
        <v>0</v>
      </c>
      <c r="IQ13" s="6">
        <v>280.32</v>
      </c>
      <c r="IR13" s="1" t="b">
        <v>0</v>
      </c>
      <c r="IS13" s="6">
        <v>240.27</v>
      </c>
      <c r="IT13" s="1" t="b">
        <v>0</v>
      </c>
      <c r="IU13" s="6">
        <v>120.13</v>
      </c>
      <c r="IV13" s="1" t="b">
        <v>0</v>
      </c>
      <c r="IW13" s="6">
        <v>240.28</v>
      </c>
      <c r="IX13" s="7">
        <v>29.032</v>
      </c>
      <c r="IY13" s="7">
        <v>92.602003961446499</v>
      </c>
      <c r="IZ13" s="7">
        <v>5.89880967884543E-3</v>
      </c>
      <c r="JA13" s="3" t="b">
        <v>0</v>
      </c>
      <c r="JB13" s="7">
        <v>60.07</v>
      </c>
      <c r="JC13" s="3" t="b">
        <v>0</v>
      </c>
      <c r="JD13" s="7">
        <v>10.01</v>
      </c>
      <c r="JE13" s="3" t="b">
        <v>0</v>
      </c>
      <c r="JF13" s="7">
        <v>80.09</v>
      </c>
      <c r="JG13" s="3" t="b">
        <v>0</v>
      </c>
      <c r="JH13" s="7">
        <v>10.01</v>
      </c>
      <c r="JI13" s="3" t="b">
        <v>0</v>
      </c>
      <c r="JJ13" s="7">
        <v>50.05</v>
      </c>
      <c r="JK13" s="3" t="b">
        <v>0</v>
      </c>
      <c r="JL13" s="7">
        <v>20.02</v>
      </c>
      <c r="JM13" s="3" t="b">
        <v>0</v>
      </c>
      <c r="JN13" s="7">
        <v>0</v>
      </c>
      <c r="JO13" s="3" t="b">
        <v>0</v>
      </c>
      <c r="JP13" s="7">
        <v>40.049999999999997</v>
      </c>
      <c r="JQ13" s="3" t="b">
        <v>0</v>
      </c>
      <c r="JR13" s="7">
        <v>10.01</v>
      </c>
      <c r="JS13" s="3" t="b">
        <v>0</v>
      </c>
      <c r="JT13" s="7">
        <v>10.01</v>
      </c>
      <c r="JU13" s="6">
        <v>0</v>
      </c>
      <c r="JV13" s="6" t="s">
        <v>57</v>
      </c>
      <c r="JW13" s="6">
        <v>0</v>
      </c>
      <c r="JX13" s="1" t="b">
        <v>0</v>
      </c>
      <c r="JY13" s="6">
        <v>0</v>
      </c>
      <c r="JZ13" s="1" t="b">
        <v>0</v>
      </c>
      <c r="KA13" s="6">
        <v>0</v>
      </c>
      <c r="KB13" s="1" t="b">
        <v>0</v>
      </c>
      <c r="KC13" s="6">
        <v>0</v>
      </c>
      <c r="KD13" s="1" t="b">
        <v>0</v>
      </c>
      <c r="KE13" s="6">
        <v>0</v>
      </c>
      <c r="KF13" s="1" t="b">
        <v>0</v>
      </c>
      <c r="KG13" s="6">
        <v>0</v>
      </c>
      <c r="KH13" s="1" t="b">
        <v>0</v>
      </c>
      <c r="KI13" s="6">
        <v>0</v>
      </c>
      <c r="KJ13" s="1" t="b">
        <v>0</v>
      </c>
      <c r="KK13" s="6">
        <v>0</v>
      </c>
      <c r="KL13" s="1" t="b">
        <v>0</v>
      </c>
      <c r="KM13" s="6">
        <v>0</v>
      </c>
      <c r="KN13" s="1" t="b">
        <v>0</v>
      </c>
      <c r="KO13" s="6">
        <v>0</v>
      </c>
      <c r="KP13" s="1" t="b">
        <v>0</v>
      </c>
      <c r="KQ13" s="6">
        <v>0</v>
      </c>
      <c r="KR13" s="7">
        <v>44.048000000000002</v>
      </c>
      <c r="KS13" s="7">
        <v>63.569584211247701</v>
      </c>
      <c r="KT13" s="7">
        <v>5.4066000235132097E-3</v>
      </c>
      <c r="KU13" s="3" t="b">
        <v>0</v>
      </c>
      <c r="KV13" s="7">
        <v>40.04</v>
      </c>
      <c r="KW13" s="3" t="b">
        <v>0</v>
      </c>
      <c r="KX13" s="7">
        <v>20.02</v>
      </c>
      <c r="KY13" s="3" t="b">
        <v>0</v>
      </c>
      <c r="KZ13" s="7">
        <v>80.09</v>
      </c>
      <c r="LA13" s="3" t="b">
        <v>0</v>
      </c>
      <c r="LB13" s="7">
        <v>70.08</v>
      </c>
      <c r="LC13" s="3" t="b">
        <v>0</v>
      </c>
      <c r="LD13" s="7">
        <v>70.08</v>
      </c>
      <c r="LE13" s="3" t="b">
        <v>0</v>
      </c>
      <c r="LF13" s="7">
        <v>30.03</v>
      </c>
      <c r="LG13" s="3" t="b">
        <v>0</v>
      </c>
      <c r="LH13" s="7">
        <v>80.09</v>
      </c>
      <c r="LI13" s="3" t="b">
        <v>0</v>
      </c>
      <c r="LJ13" s="7">
        <v>20.02</v>
      </c>
      <c r="LK13" s="3" t="b">
        <v>0</v>
      </c>
      <c r="LL13" s="7">
        <v>10.01</v>
      </c>
      <c r="LM13" s="3" t="b">
        <v>0</v>
      </c>
      <c r="LN13" s="7">
        <v>20.02</v>
      </c>
      <c r="LO13" s="6">
        <v>1.0009999999999999</v>
      </c>
      <c r="LP13" s="6">
        <v>316.22776601683802</v>
      </c>
      <c r="LQ13" s="6">
        <v>6.0795392989497997E-4</v>
      </c>
      <c r="LR13" s="1" t="b">
        <v>0</v>
      </c>
      <c r="LS13" s="6">
        <v>0</v>
      </c>
      <c r="LT13" s="1" t="b">
        <v>0</v>
      </c>
      <c r="LU13" s="6">
        <v>0</v>
      </c>
      <c r="LV13" s="1" t="b">
        <v>0</v>
      </c>
      <c r="LW13" s="6">
        <v>0</v>
      </c>
      <c r="LX13" s="1" t="b">
        <v>0</v>
      </c>
      <c r="LY13" s="6">
        <v>0</v>
      </c>
      <c r="LZ13" s="1" t="b">
        <v>0</v>
      </c>
      <c r="MA13" s="6">
        <v>0</v>
      </c>
      <c r="MB13" s="1" t="b">
        <v>0</v>
      </c>
      <c r="MC13" s="6">
        <v>0</v>
      </c>
      <c r="MD13" s="1" t="b">
        <v>0</v>
      </c>
      <c r="ME13" s="6">
        <v>10.01</v>
      </c>
      <c r="MF13" s="1" t="b">
        <v>0</v>
      </c>
      <c r="MG13" s="6">
        <v>0</v>
      </c>
      <c r="MH13" s="1" t="b">
        <v>0</v>
      </c>
      <c r="MI13" s="6">
        <v>0</v>
      </c>
      <c r="MJ13" s="1" t="b">
        <v>0</v>
      </c>
      <c r="MK13" s="6">
        <v>0</v>
      </c>
    </row>
    <row r="14" spans="1:349" x14ac:dyDescent="0.25">
      <c r="A14" s="1"/>
      <c r="B14" s="1" t="b">
        <v>0</v>
      </c>
      <c r="C14" s="1" t="s">
        <v>1</v>
      </c>
      <c r="D14" s="4">
        <v>43419.471064814803</v>
      </c>
      <c r="E14" s="5" t="s">
        <v>121</v>
      </c>
      <c r="F14" s="6" t="s">
        <v>201</v>
      </c>
      <c r="G14" s="1" t="s">
        <v>8</v>
      </c>
      <c r="H14" s="7">
        <v>7557.1350000000002</v>
      </c>
      <c r="I14" s="7">
        <v>2.9225847734754402</v>
      </c>
      <c r="J14" s="7">
        <v>19.575481970990101</v>
      </c>
      <c r="K14" s="3" t="b">
        <v>0</v>
      </c>
      <c r="L14" s="7">
        <v>7279.63</v>
      </c>
      <c r="M14" s="3" t="b">
        <v>0</v>
      </c>
      <c r="N14" s="7">
        <v>7469.91</v>
      </c>
      <c r="O14" s="3" t="b">
        <v>0</v>
      </c>
      <c r="P14" s="7">
        <v>7610.21</v>
      </c>
      <c r="Q14" s="3" t="b">
        <v>0</v>
      </c>
      <c r="R14" s="7">
        <v>7259.76</v>
      </c>
      <c r="S14" s="3" t="b">
        <v>0</v>
      </c>
      <c r="T14" s="7">
        <v>7660.29</v>
      </c>
      <c r="U14" s="3" t="b">
        <v>0</v>
      </c>
      <c r="V14" s="7">
        <v>7710.41</v>
      </c>
      <c r="W14" s="3" t="b">
        <v>0</v>
      </c>
      <c r="X14" s="7">
        <v>7369.79</v>
      </c>
      <c r="Y14" s="3" t="b">
        <v>0</v>
      </c>
      <c r="Z14" s="7">
        <v>7600.26</v>
      </c>
      <c r="AA14" s="3" t="b">
        <v>0</v>
      </c>
      <c r="AB14" s="7">
        <v>7620.27</v>
      </c>
      <c r="AC14" s="3" t="b">
        <v>0</v>
      </c>
      <c r="AD14" s="7">
        <v>7990.82</v>
      </c>
      <c r="AE14" s="6">
        <v>106919.592</v>
      </c>
      <c r="AF14" s="6">
        <v>1.7761541076213101</v>
      </c>
      <c r="AG14" s="6">
        <v>23.051696057601699</v>
      </c>
      <c r="AH14" s="1" t="b">
        <v>0</v>
      </c>
      <c r="AI14" s="6">
        <v>109247.86</v>
      </c>
      <c r="AJ14" s="1" t="b">
        <v>0</v>
      </c>
      <c r="AK14" s="6">
        <v>105242.67</v>
      </c>
      <c r="AL14" s="1" t="b">
        <v>0</v>
      </c>
      <c r="AM14" s="6">
        <v>108285.03</v>
      </c>
      <c r="AN14" s="1" t="b">
        <v>0</v>
      </c>
      <c r="AO14" s="6">
        <v>108537.62</v>
      </c>
      <c r="AP14" s="1" t="b">
        <v>0</v>
      </c>
      <c r="AQ14" s="6">
        <v>104337.39</v>
      </c>
      <c r="AR14" s="1" t="b">
        <v>0</v>
      </c>
      <c r="AS14" s="6">
        <v>106421.39</v>
      </c>
      <c r="AT14" s="1" t="b">
        <v>0</v>
      </c>
      <c r="AU14" s="6">
        <v>106056.18</v>
      </c>
      <c r="AV14" s="1" t="b">
        <v>0</v>
      </c>
      <c r="AW14" s="6">
        <v>109007.84</v>
      </c>
      <c r="AX14" s="1" t="b">
        <v>0</v>
      </c>
      <c r="AY14" s="6">
        <v>107781.73</v>
      </c>
      <c r="AZ14" s="1" t="b">
        <v>0</v>
      </c>
      <c r="BA14" s="6">
        <v>104278.21</v>
      </c>
      <c r="BB14" s="7">
        <v>6128139.4879999999</v>
      </c>
      <c r="BC14" s="7">
        <v>0.467076199832206</v>
      </c>
      <c r="BD14" s="7">
        <v>13.4894374653604</v>
      </c>
      <c r="BE14" s="3" t="b">
        <v>0</v>
      </c>
      <c r="BF14" s="7">
        <v>6118663.1399999997</v>
      </c>
      <c r="BG14" s="3" t="b">
        <v>0</v>
      </c>
      <c r="BH14" s="7">
        <v>6186072.4199999999</v>
      </c>
      <c r="BI14" s="3" t="b">
        <v>0</v>
      </c>
      <c r="BJ14" s="7">
        <v>6147938.3499999996</v>
      </c>
      <c r="BK14" s="3" t="b">
        <v>0</v>
      </c>
      <c r="BL14" s="7">
        <v>6102297.71</v>
      </c>
      <c r="BM14" s="3" t="b">
        <v>0</v>
      </c>
      <c r="BN14" s="7">
        <v>6090636.2000000002</v>
      </c>
      <c r="BO14" s="3" t="b">
        <v>0</v>
      </c>
      <c r="BP14" s="7">
        <v>6134190.0700000003</v>
      </c>
      <c r="BQ14" s="3" t="b">
        <v>0</v>
      </c>
      <c r="BR14" s="7">
        <v>6093167.3300000001</v>
      </c>
      <c r="BS14" s="3" t="b">
        <v>0</v>
      </c>
      <c r="BT14" s="7">
        <v>6133734.46</v>
      </c>
      <c r="BU14" s="3" t="b">
        <v>0</v>
      </c>
      <c r="BV14" s="7">
        <v>6136769.5199999996</v>
      </c>
      <c r="BW14" s="3" t="b">
        <v>0</v>
      </c>
      <c r="BX14" s="7">
        <v>6137925.6799999997</v>
      </c>
      <c r="BY14" s="6">
        <v>720753.73899999994</v>
      </c>
      <c r="BZ14" s="6">
        <v>1.0602483756291301</v>
      </c>
      <c r="CA14" s="6">
        <v>13.3891992917431</v>
      </c>
      <c r="CB14" s="1" t="b">
        <v>0</v>
      </c>
      <c r="CC14" s="6">
        <v>730275.52</v>
      </c>
      <c r="CD14" s="1" t="b">
        <v>0</v>
      </c>
      <c r="CE14" s="6">
        <v>734317.61</v>
      </c>
      <c r="CF14" s="1" t="b">
        <v>0</v>
      </c>
      <c r="CG14" s="6">
        <v>711028.19</v>
      </c>
      <c r="CH14" s="1" t="b">
        <v>0</v>
      </c>
      <c r="CI14" s="6">
        <v>717304.02</v>
      </c>
      <c r="CJ14" s="1" t="b">
        <v>0</v>
      </c>
      <c r="CK14" s="6">
        <v>721273.96</v>
      </c>
      <c r="CL14" s="1" t="b">
        <v>0</v>
      </c>
      <c r="CM14" s="6">
        <v>713338.53</v>
      </c>
      <c r="CN14" s="1" t="b">
        <v>0</v>
      </c>
      <c r="CO14" s="6">
        <v>721445.05</v>
      </c>
      <c r="CP14" s="1" t="b">
        <v>0</v>
      </c>
      <c r="CQ14" s="6">
        <v>717829.46</v>
      </c>
      <c r="CR14" s="1" t="b">
        <v>0</v>
      </c>
      <c r="CS14" s="6">
        <v>726681.15</v>
      </c>
      <c r="CT14" s="1" t="b">
        <v>0</v>
      </c>
      <c r="CU14" s="6">
        <v>714043.9</v>
      </c>
      <c r="CV14" s="7">
        <v>270219.92</v>
      </c>
      <c r="CW14" s="7">
        <v>0.81172923487828597</v>
      </c>
      <c r="CX14" s="7">
        <v>13.3950902965616</v>
      </c>
      <c r="CY14" s="9" t="b">
        <v>0</v>
      </c>
      <c r="CZ14" s="10">
        <v>272670.67</v>
      </c>
      <c r="DA14" s="10">
        <v>270267.71999999997</v>
      </c>
      <c r="DB14" s="10">
        <v>267766.93</v>
      </c>
      <c r="DC14" s="10">
        <v>272268.13</v>
      </c>
      <c r="DD14" s="10">
        <v>268271.8</v>
      </c>
      <c r="DE14" s="10">
        <v>267537.73</v>
      </c>
      <c r="DF14" s="10">
        <v>269303.49</v>
      </c>
      <c r="DG14" s="10">
        <v>270097.78999999998</v>
      </c>
      <c r="DH14" s="10">
        <v>274110.52</v>
      </c>
      <c r="DI14" s="10">
        <v>269904.42</v>
      </c>
      <c r="DJ14" s="6">
        <v>133239.48199999999</v>
      </c>
      <c r="DK14" s="6">
        <v>0.92329937277534002</v>
      </c>
      <c r="DL14" s="6">
        <v>1.2563104421495701</v>
      </c>
      <c r="DM14" s="1" t="b">
        <v>0</v>
      </c>
      <c r="DN14" s="6">
        <v>133707.37</v>
      </c>
      <c r="DO14" s="6">
        <v>132506.57999999999</v>
      </c>
      <c r="DP14" s="6">
        <v>134271.15</v>
      </c>
      <c r="DQ14" s="6">
        <v>130802.11</v>
      </c>
      <c r="DR14" s="6">
        <v>134585.18</v>
      </c>
      <c r="DS14" s="6">
        <v>133003.91</v>
      </c>
      <c r="DT14" s="6">
        <v>133111.51999999999</v>
      </c>
      <c r="DU14" s="6">
        <v>135040.85999999999</v>
      </c>
      <c r="DV14" s="6">
        <v>132446</v>
      </c>
      <c r="DW14" s="6">
        <v>132920.14000000001</v>
      </c>
      <c r="DX14" s="7">
        <v>35577.853999999999</v>
      </c>
      <c r="DY14" s="7">
        <v>1.8048135729938499</v>
      </c>
      <c r="DZ14" s="7">
        <v>1.23926119163056</v>
      </c>
      <c r="EA14" s="3" t="b">
        <v>0</v>
      </c>
      <c r="EB14" s="7">
        <v>35806.050000000003</v>
      </c>
      <c r="EC14" s="7">
        <v>36217.24</v>
      </c>
      <c r="ED14" s="7">
        <v>34532.69</v>
      </c>
      <c r="EE14" s="7">
        <v>35384.980000000003</v>
      </c>
      <c r="EF14" s="7">
        <v>36409.839999999997</v>
      </c>
      <c r="EG14" s="7">
        <v>36017.199999999997</v>
      </c>
      <c r="EH14" s="7">
        <v>35104.04</v>
      </c>
      <c r="EI14" s="7">
        <v>34643.339999999997</v>
      </c>
      <c r="EJ14" s="7">
        <v>35766.230000000003</v>
      </c>
      <c r="EK14" s="7">
        <v>35896.93</v>
      </c>
      <c r="EL14" s="6">
        <v>1552549.15</v>
      </c>
      <c r="EM14" s="6">
        <v>0.82782879077889604</v>
      </c>
      <c r="EN14" s="6">
        <v>12.587451752576801</v>
      </c>
      <c r="EO14" s="1" t="b">
        <v>0</v>
      </c>
      <c r="EP14" s="6">
        <v>1545540.8</v>
      </c>
      <c r="EQ14" s="6">
        <v>1579435.67</v>
      </c>
      <c r="ER14" s="6">
        <v>1542288.6</v>
      </c>
      <c r="ES14" s="6">
        <v>1549648.3</v>
      </c>
      <c r="ET14" s="6">
        <v>1560472.84</v>
      </c>
      <c r="EU14" s="6">
        <v>1551534.8</v>
      </c>
      <c r="EV14" s="6">
        <v>1539296.7</v>
      </c>
      <c r="EW14" s="6">
        <v>1556696.64</v>
      </c>
      <c r="EX14" s="6">
        <v>1563213.55</v>
      </c>
      <c r="EY14" s="6">
        <v>1537363.6</v>
      </c>
      <c r="EZ14" s="7">
        <v>161290.26300000001</v>
      </c>
      <c r="FA14" s="7">
        <v>1.33956403668271</v>
      </c>
      <c r="FB14" s="7">
        <v>1.25430504566393</v>
      </c>
      <c r="FC14" s="3" t="b">
        <v>0</v>
      </c>
      <c r="FD14" s="7">
        <v>159602.91</v>
      </c>
      <c r="FE14" s="7">
        <v>163228.99</v>
      </c>
      <c r="FF14" s="7">
        <v>163462.01999999999</v>
      </c>
      <c r="FG14" s="7">
        <v>158743.54</v>
      </c>
      <c r="FH14" s="7">
        <v>159621.41</v>
      </c>
      <c r="FI14" s="7">
        <v>162501.09</v>
      </c>
      <c r="FJ14" s="7">
        <v>160874.78</v>
      </c>
      <c r="FK14" s="7">
        <v>159031.01999999999</v>
      </c>
      <c r="FL14" s="7">
        <v>160753.35</v>
      </c>
      <c r="FM14" s="7">
        <v>165083.51999999999</v>
      </c>
      <c r="FN14" s="6">
        <v>105355.683</v>
      </c>
      <c r="FO14" s="6">
        <v>1.0999307996549199</v>
      </c>
      <c r="FP14" s="6">
        <v>1.2589315887880499</v>
      </c>
      <c r="FQ14" s="1" t="b">
        <v>0</v>
      </c>
      <c r="FR14" s="6">
        <v>104516.96</v>
      </c>
      <c r="FS14" s="6">
        <v>106168.15</v>
      </c>
      <c r="FT14" s="6">
        <v>106339.61</v>
      </c>
      <c r="FU14" s="6">
        <v>105434.12</v>
      </c>
      <c r="FV14" s="6">
        <v>105966.35</v>
      </c>
      <c r="FW14" s="6">
        <v>105976.62</v>
      </c>
      <c r="FX14" s="6">
        <v>103103.99</v>
      </c>
      <c r="FY14" s="6">
        <v>103763.62</v>
      </c>
      <c r="FZ14" s="6">
        <v>105876.18</v>
      </c>
      <c r="GA14" s="6">
        <v>106411.23</v>
      </c>
      <c r="GB14" s="7">
        <v>688947.49699999997</v>
      </c>
      <c r="GC14" s="7">
        <v>0.713625280160333</v>
      </c>
      <c r="GD14" s="7">
        <v>12.578233649640801</v>
      </c>
      <c r="GE14" s="3" t="b">
        <v>0</v>
      </c>
      <c r="GF14" s="7">
        <v>678500.2</v>
      </c>
      <c r="GG14" s="7">
        <v>686762.73</v>
      </c>
      <c r="GH14" s="7">
        <v>691645.72</v>
      </c>
      <c r="GI14" s="7">
        <v>693799.32</v>
      </c>
      <c r="GJ14" s="7">
        <v>687080.1</v>
      </c>
      <c r="GK14" s="7">
        <v>688148.63</v>
      </c>
      <c r="GL14" s="7">
        <v>689072.68</v>
      </c>
      <c r="GM14" s="7">
        <v>685954.84</v>
      </c>
      <c r="GN14" s="7">
        <v>692958.44</v>
      </c>
      <c r="GO14" s="7">
        <v>695552.31</v>
      </c>
      <c r="GP14" s="6">
        <v>123957.75199999999</v>
      </c>
      <c r="GQ14" s="6">
        <v>0.75723586866248105</v>
      </c>
      <c r="GR14" s="6">
        <v>1.2516321597984601</v>
      </c>
      <c r="GS14" s="1" t="b">
        <v>0</v>
      </c>
      <c r="GT14" s="6">
        <v>124963.22</v>
      </c>
      <c r="GU14" s="6">
        <v>123658.96</v>
      </c>
      <c r="GV14" s="6">
        <v>123940.99</v>
      </c>
      <c r="GW14" s="6">
        <v>124558.1</v>
      </c>
      <c r="GX14" s="6">
        <v>122860.29</v>
      </c>
      <c r="GY14" s="6">
        <v>122820.29</v>
      </c>
      <c r="GZ14" s="6">
        <v>125145.33</v>
      </c>
      <c r="HA14" s="6">
        <v>122621.7</v>
      </c>
      <c r="HB14" s="6">
        <v>124206.34</v>
      </c>
      <c r="HC14" s="6">
        <v>124802.3</v>
      </c>
      <c r="HD14" s="7">
        <v>970517.11300000001</v>
      </c>
      <c r="HE14" s="7">
        <v>0.75312940484074797</v>
      </c>
      <c r="HF14" s="7">
        <v>64.883640206124198</v>
      </c>
      <c r="HG14" s="3" t="b">
        <v>0</v>
      </c>
      <c r="HH14" s="7">
        <v>953505.64</v>
      </c>
      <c r="HI14" s="3" t="b">
        <v>0</v>
      </c>
      <c r="HJ14" s="7">
        <v>973746.86</v>
      </c>
      <c r="HK14" s="3" t="b">
        <v>0</v>
      </c>
      <c r="HL14" s="7">
        <v>974759.65</v>
      </c>
      <c r="HM14" s="3" t="b">
        <v>0</v>
      </c>
      <c r="HN14" s="7">
        <v>970087.65</v>
      </c>
      <c r="HO14" s="3" t="b">
        <v>0</v>
      </c>
      <c r="HP14" s="7">
        <v>974190.6</v>
      </c>
      <c r="HQ14" s="3" t="b">
        <v>0</v>
      </c>
      <c r="HR14" s="7">
        <v>975565.1</v>
      </c>
      <c r="HS14" s="3" t="b">
        <v>0</v>
      </c>
      <c r="HT14" s="7">
        <v>961248.97</v>
      </c>
      <c r="HU14" s="3" t="b">
        <v>0</v>
      </c>
      <c r="HV14" s="7">
        <v>973271.21</v>
      </c>
      <c r="HW14" s="3" t="b">
        <v>0</v>
      </c>
      <c r="HX14" s="7">
        <v>974746.04</v>
      </c>
      <c r="HY14" s="3" t="b">
        <v>0</v>
      </c>
      <c r="HZ14" s="7">
        <v>974049.41</v>
      </c>
      <c r="IA14" s="6">
        <v>799605.53700000001</v>
      </c>
      <c r="IB14" s="6">
        <v>0.87961391752370899</v>
      </c>
      <c r="IC14" s="6">
        <v>63.976980252971302</v>
      </c>
      <c r="ID14" s="1" t="b">
        <v>0</v>
      </c>
      <c r="IE14" s="6">
        <v>814733.14</v>
      </c>
      <c r="IF14" s="1" t="b">
        <v>0</v>
      </c>
      <c r="IG14" s="6">
        <v>794524.44</v>
      </c>
      <c r="IH14" s="1" t="b">
        <v>0</v>
      </c>
      <c r="II14" s="6">
        <v>804707.9</v>
      </c>
      <c r="IJ14" s="1" t="b">
        <v>0</v>
      </c>
      <c r="IK14" s="6">
        <v>802171.71</v>
      </c>
      <c r="IL14" s="1" t="b">
        <v>0</v>
      </c>
      <c r="IM14" s="6">
        <v>795048.07</v>
      </c>
      <c r="IN14" s="1" t="b">
        <v>0</v>
      </c>
      <c r="IO14" s="6">
        <v>796749.87</v>
      </c>
      <c r="IP14" s="1" t="b">
        <v>0</v>
      </c>
      <c r="IQ14" s="6">
        <v>791058.18</v>
      </c>
      <c r="IR14" s="1" t="b">
        <v>0</v>
      </c>
      <c r="IS14" s="6">
        <v>792995.43</v>
      </c>
      <c r="IT14" s="1" t="b">
        <v>0</v>
      </c>
      <c r="IU14" s="6">
        <v>802522.22</v>
      </c>
      <c r="IV14" s="1" t="b">
        <v>0</v>
      </c>
      <c r="IW14" s="6">
        <v>801544.41</v>
      </c>
      <c r="IX14" s="7">
        <v>238408.60500000001</v>
      </c>
      <c r="IY14" s="7">
        <v>0.93151606149592103</v>
      </c>
      <c r="IZ14" s="7">
        <v>48.440582346859898</v>
      </c>
      <c r="JA14" s="3" t="b">
        <v>0</v>
      </c>
      <c r="JB14" s="7">
        <v>239257.63</v>
      </c>
      <c r="JC14" s="3" t="b">
        <v>0</v>
      </c>
      <c r="JD14" s="7">
        <v>239692.64</v>
      </c>
      <c r="JE14" s="3" t="b">
        <v>0</v>
      </c>
      <c r="JF14" s="7">
        <v>240358.22</v>
      </c>
      <c r="JG14" s="3" t="b">
        <v>0</v>
      </c>
      <c r="JH14" s="7">
        <v>235983.11</v>
      </c>
      <c r="JI14" s="3" t="b">
        <v>0</v>
      </c>
      <c r="JJ14" s="7">
        <v>240809.73</v>
      </c>
      <c r="JK14" s="3" t="b">
        <v>0</v>
      </c>
      <c r="JL14" s="7">
        <v>239402.3</v>
      </c>
      <c r="JM14" s="3" t="b">
        <v>0</v>
      </c>
      <c r="JN14" s="7">
        <v>235973.24</v>
      </c>
      <c r="JO14" s="3" t="b">
        <v>0</v>
      </c>
      <c r="JP14" s="7">
        <v>238737.65</v>
      </c>
      <c r="JQ14" s="3" t="b">
        <v>0</v>
      </c>
      <c r="JR14" s="7">
        <v>234178.6</v>
      </c>
      <c r="JS14" s="3" t="b">
        <v>0</v>
      </c>
      <c r="JT14" s="7">
        <v>239692.93</v>
      </c>
      <c r="JU14" s="6">
        <v>47034.544999999998</v>
      </c>
      <c r="JV14" s="6">
        <v>2.1615112624826298</v>
      </c>
      <c r="JW14" s="6">
        <v>47.931093222868199</v>
      </c>
      <c r="JX14" s="1" t="b">
        <v>0</v>
      </c>
      <c r="JY14" s="6">
        <v>47775.519999999997</v>
      </c>
      <c r="JZ14" s="1" t="b">
        <v>0</v>
      </c>
      <c r="KA14" s="6">
        <v>46378.19</v>
      </c>
      <c r="KB14" s="1" t="b">
        <v>0</v>
      </c>
      <c r="KC14" s="6">
        <v>48638.33</v>
      </c>
      <c r="KD14" s="1" t="b">
        <v>0</v>
      </c>
      <c r="KE14" s="6">
        <v>46348.4</v>
      </c>
      <c r="KF14" s="1" t="b">
        <v>0</v>
      </c>
      <c r="KG14" s="6">
        <v>47774.33</v>
      </c>
      <c r="KH14" s="1" t="b">
        <v>0</v>
      </c>
      <c r="KI14" s="6">
        <v>46318.11</v>
      </c>
      <c r="KJ14" s="1" t="b">
        <v>0</v>
      </c>
      <c r="KK14" s="6">
        <v>45516.01</v>
      </c>
      <c r="KL14" s="1" t="b">
        <v>0</v>
      </c>
      <c r="KM14" s="6">
        <v>47825.3</v>
      </c>
      <c r="KN14" s="1" t="b">
        <v>0</v>
      </c>
      <c r="KO14" s="6">
        <v>47674.11</v>
      </c>
      <c r="KP14" s="1" t="b">
        <v>0</v>
      </c>
      <c r="KQ14" s="6">
        <v>46097.15</v>
      </c>
      <c r="KR14" s="7">
        <v>398387.772</v>
      </c>
      <c r="KS14" s="7">
        <v>0.62888845875473798</v>
      </c>
      <c r="KT14" s="7">
        <v>48.899458260592397</v>
      </c>
      <c r="KU14" s="3" t="b">
        <v>0</v>
      </c>
      <c r="KV14" s="7">
        <v>399862.95</v>
      </c>
      <c r="KW14" s="3" t="b">
        <v>0</v>
      </c>
      <c r="KX14" s="7">
        <v>396326.44</v>
      </c>
      <c r="KY14" s="3" t="b">
        <v>0</v>
      </c>
      <c r="KZ14" s="7">
        <v>397522.23</v>
      </c>
      <c r="LA14" s="3" t="b">
        <v>0</v>
      </c>
      <c r="LB14" s="7">
        <v>401335.5</v>
      </c>
      <c r="LC14" s="3" t="b">
        <v>0</v>
      </c>
      <c r="LD14" s="7">
        <v>399244.65</v>
      </c>
      <c r="LE14" s="3" t="b">
        <v>0</v>
      </c>
      <c r="LF14" s="7">
        <v>393441.02</v>
      </c>
      <c r="LG14" s="3" t="b">
        <v>0</v>
      </c>
      <c r="LH14" s="7">
        <v>401518.72</v>
      </c>
      <c r="LI14" s="3" t="b">
        <v>0</v>
      </c>
      <c r="LJ14" s="7">
        <v>397080.08</v>
      </c>
      <c r="LK14" s="3" t="b">
        <v>0</v>
      </c>
      <c r="LL14" s="7">
        <v>397428.44</v>
      </c>
      <c r="LM14" s="3" t="b">
        <v>0</v>
      </c>
      <c r="LN14" s="7">
        <v>400117.69</v>
      </c>
      <c r="LO14" s="6">
        <v>79610.864000000001</v>
      </c>
      <c r="LP14" s="6">
        <v>1.4344733074939799</v>
      </c>
      <c r="LQ14" s="6">
        <v>48.351386244889902</v>
      </c>
      <c r="LR14" s="1" t="b">
        <v>0</v>
      </c>
      <c r="LS14" s="6">
        <v>80834.58</v>
      </c>
      <c r="LT14" s="1" t="b">
        <v>0</v>
      </c>
      <c r="LU14" s="6">
        <v>80139.38</v>
      </c>
      <c r="LV14" s="1" t="b">
        <v>0</v>
      </c>
      <c r="LW14" s="6">
        <v>78187</v>
      </c>
      <c r="LX14" s="1" t="b">
        <v>0</v>
      </c>
      <c r="LY14" s="6">
        <v>80409.61</v>
      </c>
      <c r="LZ14" s="1" t="b">
        <v>0</v>
      </c>
      <c r="MA14" s="6">
        <v>78810.320000000007</v>
      </c>
      <c r="MB14" s="1" t="b">
        <v>0</v>
      </c>
      <c r="MC14" s="6">
        <v>79555.199999999997</v>
      </c>
      <c r="MD14" s="1" t="b">
        <v>0</v>
      </c>
      <c r="ME14" s="6">
        <v>77515.17</v>
      </c>
      <c r="MF14" s="1" t="b">
        <v>0</v>
      </c>
      <c r="MG14" s="6">
        <v>80701.600000000006</v>
      </c>
      <c r="MH14" s="1" t="b">
        <v>0</v>
      </c>
      <c r="MI14" s="6">
        <v>79345.36</v>
      </c>
      <c r="MJ14" s="1" t="b">
        <v>0</v>
      </c>
      <c r="MK14" s="6">
        <v>80610.42</v>
      </c>
    </row>
    <row r="15" spans="1:349" x14ac:dyDescent="0.25">
      <c r="A15" s="1"/>
      <c r="B15" s="1" t="b">
        <v>0</v>
      </c>
      <c r="C15" s="1" t="s">
        <v>212</v>
      </c>
      <c r="D15" s="4">
        <v>43419.474722222199</v>
      </c>
      <c r="E15" s="5" t="s">
        <v>37</v>
      </c>
      <c r="F15" s="6"/>
      <c r="G15" s="1" t="s">
        <v>47</v>
      </c>
      <c r="H15" s="7">
        <v>1224.431</v>
      </c>
      <c r="I15" s="7">
        <v>6.3806757416487896</v>
      </c>
      <c r="J15" s="7" t="s">
        <v>44</v>
      </c>
      <c r="K15" s="3" t="b">
        <v>0</v>
      </c>
      <c r="L15" s="7">
        <v>1251.47</v>
      </c>
      <c r="M15" s="3" t="b">
        <v>0</v>
      </c>
      <c r="N15" s="7">
        <v>1101.27</v>
      </c>
      <c r="O15" s="3" t="b">
        <v>0</v>
      </c>
      <c r="P15" s="7">
        <v>1301.52</v>
      </c>
      <c r="Q15" s="3" t="b">
        <v>0</v>
      </c>
      <c r="R15" s="7">
        <v>1221.42</v>
      </c>
      <c r="S15" s="3" t="b">
        <v>0</v>
      </c>
      <c r="T15" s="7">
        <v>1291.52</v>
      </c>
      <c r="U15" s="3" t="b">
        <v>0</v>
      </c>
      <c r="V15" s="7">
        <v>1081.28</v>
      </c>
      <c r="W15" s="3" t="b">
        <v>0</v>
      </c>
      <c r="X15" s="7">
        <v>1191.42</v>
      </c>
      <c r="Y15" s="3" t="b">
        <v>0</v>
      </c>
      <c r="Z15" s="7">
        <v>1271.5</v>
      </c>
      <c r="AA15" s="3" t="b">
        <v>0</v>
      </c>
      <c r="AB15" s="7">
        <v>1241.43</v>
      </c>
      <c r="AC15" s="3" t="b">
        <v>0</v>
      </c>
      <c r="AD15" s="7">
        <v>1291.48</v>
      </c>
      <c r="AE15" s="6">
        <v>13227.828</v>
      </c>
      <c r="AF15" s="6">
        <v>3.12691513393098</v>
      </c>
      <c r="AG15" s="6" t="s">
        <v>44</v>
      </c>
      <c r="AH15" s="1" t="b">
        <v>0</v>
      </c>
      <c r="AI15" s="6">
        <v>13279.98</v>
      </c>
      <c r="AJ15" s="1" t="b">
        <v>0</v>
      </c>
      <c r="AK15" s="6">
        <v>12508.67</v>
      </c>
      <c r="AL15" s="1" t="b">
        <v>0</v>
      </c>
      <c r="AM15" s="6">
        <v>13169.68</v>
      </c>
      <c r="AN15" s="1" t="b">
        <v>0</v>
      </c>
      <c r="AO15" s="6">
        <v>13269.93</v>
      </c>
      <c r="AP15" s="1" t="b">
        <v>0</v>
      </c>
      <c r="AQ15" s="6">
        <v>13089.48</v>
      </c>
      <c r="AR15" s="1" t="b">
        <v>0</v>
      </c>
      <c r="AS15" s="6">
        <v>12849.13</v>
      </c>
      <c r="AT15" s="1" t="b">
        <v>0</v>
      </c>
      <c r="AU15" s="6">
        <v>14061.59</v>
      </c>
      <c r="AV15" s="1" t="b">
        <v>0</v>
      </c>
      <c r="AW15" s="6">
        <v>13450.01</v>
      </c>
      <c r="AX15" s="1" t="b">
        <v>0</v>
      </c>
      <c r="AY15" s="6">
        <v>13520.39</v>
      </c>
      <c r="AZ15" s="1" t="b">
        <v>0</v>
      </c>
      <c r="BA15" s="6">
        <v>13079.42</v>
      </c>
      <c r="BB15" s="7">
        <v>4986740.517</v>
      </c>
      <c r="BC15" s="7">
        <v>0.75301070656012303</v>
      </c>
      <c r="BD15" s="7" t="s">
        <v>44</v>
      </c>
      <c r="BE15" s="3" t="b">
        <v>0</v>
      </c>
      <c r="BF15" s="7">
        <v>4986413.58</v>
      </c>
      <c r="BG15" s="3" t="b">
        <v>0</v>
      </c>
      <c r="BH15" s="7">
        <v>4996830.4000000004</v>
      </c>
      <c r="BI15" s="3" t="b">
        <v>0</v>
      </c>
      <c r="BJ15" s="7">
        <v>4969149.13</v>
      </c>
      <c r="BK15" s="3" t="b">
        <v>0</v>
      </c>
      <c r="BL15" s="7">
        <v>4947764.78</v>
      </c>
      <c r="BM15" s="3" t="b">
        <v>0</v>
      </c>
      <c r="BN15" s="7">
        <v>5030884.3</v>
      </c>
      <c r="BO15" s="3" t="b">
        <v>0</v>
      </c>
      <c r="BP15" s="7">
        <v>4929949.93</v>
      </c>
      <c r="BQ15" s="3" t="b">
        <v>0</v>
      </c>
      <c r="BR15" s="7">
        <v>4955107.9000000004</v>
      </c>
      <c r="BS15" s="3" t="b">
        <v>0</v>
      </c>
      <c r="BT15" s="7">
        <v>5019942.42</v>
      </c>
      <c r="BU15" s="3" t="b">
        <v>0</v>
      </c>
      <c r="BV15" s="7">
        <v>5045748.2300000004</v>
      </c>
      <c r="BW15" s="3" t="b">
        <v>0</v>
      </c>
      <c r="BX15" s="7">
        <v>4985614.5</v>
      </c>
      <c r="BY15" s="6">
        <v>15010.268</v>
      </c>
      <c r="BZ15" s="6">
        <v>4.71380872339041</v>
      </c>
      <c r="CA15" s="6" t="s">
        <v>44</v>
      </c>
      <c r="CB15" s="1" t="b">
        <v>0</v>
      </c>
      <c r="CC15" s="6">
        <v>15864.82</v>
      </c>
      <c r="CD15" s="1" t="b">
        <v>0</v>
      </c>
      <c r="CE15" s="6">
        <v>15063.28</v>
      </c>
      <c r="CF15" s="1" t="b">
        <v>0</v>
      </c>
      <c r="CG15" s="6">
        <v>13901.05</v>
      </c>
      <c r="CH15" s="1" t="b">
        <v>0</v>
      </c>
      <c r="CI15" s="6">
        <v>14031.44</v>
      </c>
      <c r="CJ15" s="1" t="b">
        <v>0</v>
      </c>
      <c r="CK15" s="6">
        <v>15384.17</v>
      </c>
      <c r="CL15" s="1" t="b">
        <v>0</v>
      </c>
      <c r="CM15" s="6">
        <v>15774.8</v>
      </c>
      <c r="CN15" s="1" t="b">
        <v>0</v>
      </c>
      <c r="CO15" s="6">
        <v>14973.29</v>
      </c>
      <c r="CP15" s="1" t="b">
        <v>0</v>
      </c>
      <c r="CQ15" s="6">
        <v>15584.32</v>
      </c>
      <c r="CR15" s="1" t="b">
        <v>0</v>
      </c>
      <c r="CS15" s="6">
        <v>15213.55</v>
      </c>
      <c r="CT15" s="1" t="b">
        <v>0</v>
      </c>
      <c r="CU15" s="6">
        <v>14311.96</v>
      </c>
      <c r="CV15" s="7">
        <v>6181.04</v>
      </c>
      <c r="CW15" s="7">
        <v>6.6976480206933298</v>
      </c>
      <c r="CX15" s="7" t="s">
        <v>44</v>
      </c>
      <c r="CY15" s="9" t="b">
        <v>0</v>
      </c>
      <c r="CZ15" s="10">
        <v>6087.99</v>
      </c>
      <c r="DA15" s="10">
        <v>6158.04</v>
      </c>
      <c r="DB15" s="10">
        <v>5877.61</v>
      </c>
      <c r="DC15" s="10">
        <v>6688.78</v>
      </c>
      <c r="DD15" s="10">
        <v>5977.65</v>
      </c>
      <c r="DE15" s="10">
        <v>5526.96</v>
      </c>
      <c r="DF15" s="10">
        <v>6268.11</v>
      </c>
      <c r="DG15" s="10">
        <v>6778.97</v>
      </c>
      <c r="DH15" s="10">
        <v>6638.81</v>
      </c>
      <c r="DI15" s="10">
        <v>5807.48</v>
      </c>
      <c r="DJ15" s="6">
        <v>341.38900000000001</v>
      </c>
      <c r="DK15" s="6">
        <v>16.499556230882501</v>
      </c>
      <c r="DL15" s="6" t="s">
        <v>44</v>
      </c>
      <c r="DM15" s="1" t="b">
        <v>0</v>
      </c>
      <c r="DN15" s="6">
        <v>300.33999999999997</v>
      </c>
      <c r="DO15" s="6">
        <v>350.41</v>
      </c>
      <c r="DP15" s="6">
        <v>380.43</v>
      </c>
      <c r="DQ15" s="6">
        <v>400.46</v>
      </c>
      <c r="DR15" s="6">
        <v>280.32</v>
      </c>
      <c r="DS15" s="6">
        <v>300.33</v>
      </c>
      <c r="DT15" s="6">
        <v>270.31</v>
      </c>
      <c r="DU15" s="6">
        <v>390.44</v>
      </c>
      <c r="DV15" s="6">
        <v>430.49</v>
      </c>
      <c r="DW15" s="6">
        <v>310.36</v>
      </c>
      <c r="DX15" s="7">
        <v>1057.2349999999999</v>
      </c>
      <c r="DY15" s="7">
        <v>13.085457328491</v>
      </c>
      <c r="DZ15" s="7" t="s">
        <v>44</v>
      </c>
      <c r="EA15" s="3" t="b">
        <v>0</v>
      </c>
      <c r="EB15" s="7">
        <v>931.09</v>
      </c>
      <c r="EC15" s="7">
        <v>1341.57</v>
      </c>
      <c r="ED15" s="7">
        <v>1121.33</v>
      </c>
      <c r="EE15" s="7">
        <v>941.1</v>
      </c>
      <c r="EF15" s="7">
        <v>1021.19</v>
      </c>
      <c r="EG15" s="7">
        <v>991.14</v>
      </c>
      <c r="EH15" s="7">
        <v>981.13</v>
      </c>
      <c r="EI15" s="7">
        <v>1141.32</v>
      </c>
      <c r="EJ15" s="7">
        <v>911.07</v>
      </c>
      <c r="EK15" s="7">
        <v>1191.4100000000001</v>
      </c>
      <c r="EL15" s="6">
        <v>604.697</v>
      </c>
      <c r="EM15" s="6">
        <v>17.989073360929101</v>
      </c>
      <c r="EN15" s="6" t="s">
        <v>44</v>
      </c>
      <c r="EO15" s="1" t="b">
        <v>0</v>
      </c>
      <c r="EP15" s="6">
        <v>640.73</v>
      </c>
      <c r="EQ15" s="6">
        <v>840.98</v>
      </c>
      <c r="ER15" s="6">
        <v>490.56</v>
      </c>
      <c r="ES15" s="6">
        <v>600.70000000000005</v>
      </c>
      <c r="ET15" s="6">
        <v>680.79</v>
      </c>
      <c r="EU15" s="6">
        <v>540.61</v>
      </c>
      <c r="EV15" s="6">
        <v>630.74</v>
      </c>
      <c r="EW15" s="6">
        <v>470.54</v>
      </c>
      <c r="EX15" s="6">
        <v>630.73</v>
      </c>
      <c r="EY15" s="6">
        <v>520.59</v>
      </c>
      <c r="EZ15" s="7">
        <v>86.099000000000004</v>
      </c>
      <c r="FA15" s="7">
        <v>36.8553608314608</v>
      </c>
      <c r="FB15" s="7" t="s">
        <v>44</v>
      </c>
      <c r="FC15" s="3" t="b">
        <v>0</v>
      </c>
      <c r="FD15" s="7">
        <v>100.12</v>
      </c>
      <c r="FE15" s="7">
        <v>130.15</v>
      </c>
      <c r="FF15" s="7">
        <v>50.05</v>
      </c>
      <c r="FG15" s="7">
        <v>60.07</v>
      </c>
      <c r="FH15" s="7">
        <v>120.14</v>
      </c>
      <c r="FI15" s="7">
        <v>80.09</v>
      </c>
      <c r="FJ15" s="7">
        <v>90.11</v>
      </c>
      <c r="FK15" s="7">
        <v>110.13</v>
      </c>
      <c r="FL15" s="7">
        <v>90.1</v>
      </c>
      <c r="FM15" s="7">
        <v>30.03</v>
      </c>
      <c r="FN15" s="6">
        <v>18.018999999999998</v>
      </c>
      <c r="FO15" s="6">
        <v>68.300168953988802</v>
      </c>
      <c r="FP15" s="6">
        <v>9.57114118451123E-5</v>
      </c>
      <c r="FQ15" s="1" t="b">
        <v>0</v>
      </c>
      <c r="FR15" s="6">
        <v>30.03</v>
      </c>
      <c r="FS15" s="6">
        <v>10.01</v>
      </c>
      <c r="FT15" s="6">
        <v>10.01</v>
      </c>
      <c r="FU15" s="6">
        <v>40.049999999999997</v>
      </c>
      <c r="FV15" s="6">
        <v>10.01</v>
      </c>
      <c r="FW15" s="6">
        <v>10.01</v>
      </c>
      <c r="FX15" s="6">
        <v>20.02</v>
      </c>
      <c r="FY15" s="6">
        <v>20.02</v>
      </c>
      <c r="FZ15" s="6">
        <v>30.03</v>
      </c>
      <c r="GA15" s="6">
        <v>0</v>
      </c>
      <c r="GB15" s="7">
        <v>826.971</v>
      </c>
      <c r="GC15" s="7">
        <v>14.6760528862243</v>
      </c>
      <c r="GD15" s="7" t="s">
        <v>44</v>
      </c>
      <c r="GE15" s="3" t="b">
        <v>0</v>
      </c>
      <c r="GF15" s="7">
        <v>1061.27</v>
      </c>
      <c r="GG15" s="7">
        <v>861.02</v>
      </c>
      <c r="GH15" s="7">
        <v>820.95</v>
      </c>
      <c r="GI15" s="7">
        <v>840.98</v>
      </c>
      <c r="GJ15" s="7">
        <v>830.96</v>
      </c>
      <c r="GK15" s="7">
        <v>901.05</v>
      </c>
      <c r="GL15" s="7">
        <v>780.93</v>
      </c>
      <c r="GM15" s="7">
        <v>851.02</v>
      </c>
      <c r="GN15" s="7">
        <v>740.86</v>
      </c>
      <c r="GO15" s="7">
        <v>580.66999999999996</v>
      </c>
      <c r="GP15" s="6">
        <v>31.033999999999999</v>
      </c>
      <c r="GQ15" s="6">
        <v>55.7754570411374</v>
      </c>
      <c r="GR15" s="6">
        <v>3.0328894034020801E-5</v>
      </c>
      <c r="GS15" s="1" t="b">
        <v>0</v>
      </c>
      <c r="GT15" s="6">
        <v>50.06</v>
      </c>
      <c r="GU15" s="6">
        <v>50.06</v>
      </c>
      <c r="GV15" s="6">
        <v>40.04</v>
      </c>
      <c r="GW15" s="6">
        <v>10.01</v>
      </c>
      <c r="GX15" s="6">
        <v>30.03</v>
      </c>
      <c r="GY15" s="6">
        <v>30.03</v>
      </c>
      <c r="GZ15" s="6">
        <v>50.06</v>
      </c>
      <c r="HA15" s="6">
        <v>0</v>
      </c>
      <c r="HB15" s="6">
        <v>30.03</v>
      </c>
      <c r="HC15" s="6">
        <v>20.02</v>
      </c>
      <c r="HD15" s="7">
        <v>347.399</v>
      </c>
      <c r="HE15" s="7">
        <v>28.106489680848298</v>
      </c>
      <c r="HF15" s="7">
        <v>2.3225259423083799E-2</v>
      </c>
      <c r="HG15" s="3" t="b">
        <v>0</v>
      </c>
      <c r="HH15" s="7">
        <v>450.52</v>
      </c>
      <c r="HI15" s="3" t="b">
        <v>0</v>
      </c>
      <c r="HJ15" s="7">
        <v>490.56</v>
      </c>
      <c r="HK15" s="3" t="b">
        <v>0</v>
      </c>
      <c r="HL15" s="7">
        <v>330.38</v>
      </c>
      <c r="HM15" s="3" t="b">
        <v>0</v>
      </c>
      <c r="HN15" s="7">
        <v>420.48</v>
      </c>
      <c r="HO15" s="3" t="b">
        <v>0</v>
      </c>
      <c r="HP15" s="7">
        <v>310.36</v>
      </c>
      <c r="HQ15" s="3" t="b">
        <v>0</v>
      </c>
      <c r="HR15" s="7">
        <v>200.23</v>
      </c>
      <c r="HS15" s="3" t="b">
        <v>0</v>
      </c>
      <c r="HT15" s="7">
        <v>360.42</v>
      </c>
      <c r="HU15" s="3" t="b">
        <v>0</v>
      </c>
      <c r="HV15" s="7">
        <v>190.22</v>
      </c>
      <c r="HW15" s="3" t="b">
        <v>0</v>
      </c>
      <c r="HX15" s="7">
        <v>380.43</v>
      </c>
      <c r="HY15" s="3" t="b">
        <v>0</v>
      </c>
      <c r="HZ15" s="7">
        <v>340.39</v>
      </c>
      <c r="IA15" s="6">
        <v>224.255</v>
      </c>
      <c r="IB15" s="6">
        <v>16.9934417161341</v>
      </c>
      <c r="IC15" s="6">
        <v>1.7942794343894199E-2</v>
      </c>
      <c r="ID15" s="1" t="b">
        <v>0</v>
      </c>
      <c r="IE15" s="6">
        <v>230.26</v>
      </c>
      <c r="IF15" s="1" t="b">
        <v>0</v>
      </c>
      <c r="IG15" s="6">
        <v>270.31</v>
      </c>
      <c r="IH15" s="1" t="b">
        <v>0</v>
      </c>
      <c r="II15" s="6">
        <v>230.26</v>
      </c>
      <c r="IJ15" s="1" t="b">
        <v>0</v>
      </c>
      <c r="IK15" s="6">
        <v>200.22</v>
      </c>
      <c r="IL15" s="1" t="b">
        <v>0</v>
      </c>
      <c r="IM15" s="6">
        <v>290.33</v>
      </c>
      <c r="IN15" s="1" t="b">
        <v>0</v>
      </c>
      <c r="IO15" s="6">
        <v>250.29</v>
      </c>
      <c r="IP15" s="1" t="b">
        <v>0</v>
      </c>
      <c r="IQ15" s="6">
        <v>210.24</v>
      </c>
      <c r="IR15" s="1" t="b">
        <v>0</v>
      </c>
      <c r="IS15" s="6">
        <v>180.21</v>
      </c>
      <c r="IT15" s="1" t="b">
        <v>0</v>
      </c>
      <c r="IU15" s="6">
        <v>170.19</v>
      </c>
      <c r="IV15" s="1" t="b">
        <v>0</v>
      </c>
      <c r="IW15" s="6">
        <v>210.24</v>
      </c>
      <c r="IX15" s="7">
        <v>20.021999999999998</v>
      </c>
      <c r="IY15" s="7">
        <v>100.00943439800101</v>
      </c>
      <c r="IZ15" s="7">
        <v>4.0681305934776504E-3</v>
      </c>
      <c r="JA15" s="3" t="b">
        <v>0</v>
      </c>
      <c r="JB15" s="7">
        <v>20.02</v>
      </c>
      <c r="JC15" s="3" t="b">
        <v>0</v>
      </c>
      <c r="JD15" s="7">
        <v>60.07</v>
      </c>
      <c r="JE15" s="3" t="b">
        <v>0</v>
      </c>
      <c r="JF15" s="7">
        <v>20.02</v>
      </c>
      <c r="JG15" s="3" t="b">
        <v>0</v>
      </c>
      <c r="JH15" s="7">
        <v>10.01</v>
      </c>
      <c r="JI15" s="3" t="b">
        <v>0</v>
      </c>
      <c r="JJ15" s="7">
        <v>50.06</v>
      </c>
      <c r="JK15" s="3" t="b">
        <v>0</v>
      </c>
      <c r="JL15" s="7">
        <v>20.02</v>
      </c>
      <c r="JM15" s="3" t="b">
        <v>0</v>
      </c>
      <c r="JN15" s="7">
        <v>10.01</v>
      </c>
      <c r="JO15" s="3" t="b">
        <v>0</v>
      </c>
      <c r="JP15" s="7">
        <v>0</v>
      </c>
      <c r="JQ15" s="3" t="b">
        <v>0</v>
      </c>
      <c r="JR15" s="7">
        <v>0</v>
      </c>
      <c r="JS15" s="3" t="b">
        <v>0</v>
      </c>
      <c r="JT15" s="7">
        <v>10.01</v>
      </c>
      <c r="JU15" s="6">
        <v>0</v>
      </c>
      <c r="JV15" s="6" t="s">
        <v>57</v>
      </c>
      <c r="JW15" s="6">
        <v>0</v>
      </c>
      <c r="JX15" s="1" t="b">
        <v>0</v>
      </c>
      <c r="JY15" s="6">
        <v>0</v>
      </c>
      <c r="JZ15" s="1" t="b">
        <v>0</v>
      </c>
      <c r="KA15" s="6">
        <v>0</v>
      </c>
      <c r="KB15" s="1" t="b">
        <v>0</v>
      </c>
      <c r="KC15" s="6">
        <v>0</v>
      </c>
      <c r="KD15" s="1" t="b">
        <v>0</v>
      </c>
      <c r="KE15" s="6">
        <v>0</v>
      </c>
      <c r="KF15" s="1" t="b">
        <v>0</v>
      </c>
      <c r="KG15" s="6">
        <v>0</v>
      </c>
      <c r="KH15" s="1" t="b">
        <v>0</v>
      </c>
      <c r="KI15" s="6">
        <v>0</v>
      </c>
      <c r="KJ15" s="1" t="b">
        <v>0</v>
      </c>
      <c r="KK15" s="6">
        <v>0</v>
      </c>
      <c r="KL15" s="1" t="b">
        <v>0</v>
      </c>
      <c r="KM15" s="6">
        <v>0</v>
      </c>
      <c r="KN15" s="1" t="b">
        <v>0</v>
      </c>
      <c r="KO15" s="6">
        <v>0</v>
      </c>
      <c r="KP15" s="1" t="b">
        <v>0</v>
      </c>
      <c r="KQ15" s="6">
        <v>0</v>
      </c>
      <c r="KR15" s="7">
        <v>40.046999999999997</v>
      </c>
      <c r="KS15" s="7">
        <v>64.549185386295605</v>
      </c>
      <c r="KT15" s="7">
        <v>4.9155037945340001E-3</v>
      </c>
      <c r="KU15" s="3" t="b">
        <v>0</v>
      </c>
      <c r="KV15" s="7">
        <v>50.06</v>
      </c>
      <c r="KW15" s="3" t="b">
        <v>0</v>
      </c>
      <c r="KX15" s="7">
        <v>60.07</v>
      </c>
      <c r="KY15" s="3" t="b">
        <v>0</v>
      </c>
      <c r="KZ15" s="7">
        <v>40.049999999999997</v>
      </c>
      <c r="LA15" s="3" t="b">
        <v>0</v>
      </c>
      <c r="LB15" s="7">
        <v>40.049999999999997</v>
      </c>
      <c r="LC15" s="3" t="b">
        <v>0</v>
      </c>
      <c r="LD15" s="7">
        <v>0</v>
      </c>
      <c r="LE15" s="3" t="b">
        <v>0</v>
      </c>
      <c r="LF15" s="7">
        <v>70.08</v>
      </c>
      <c r="LG15" s="3" t="b">
        <v>0</v>
      </c>
      <c r="LH15" s="7">
        <v>20.02</v>
      </c>
      <c r="LI15" s="3" t="b">
        <v>0</v>
      </c>
      <c r="LJ15" s="7">
        <v>50.06</v>
      </c>
      <c r="LK15" s="3" t="b">
        <v>0</v>
      </c>
      <c r="LL15" s="7">
        <v>70.08</v>
      </c>
      <c r="LM15" s="3" t="b">
        <v>0</v>
      </c>
      <c r="LN15" s="7">
        <v>0</v>
      </c>
      <c r="LO15" s="6">
        <v>3.0030000000000001</v>
      </c>
      <c r="LP15" s="6">
        <v>316.22776601683802</v>
      </c>
      <c r="LQ15" s="6">
        <v>1.82386178968494E-3</v>
      </c>
      <c r="LR15" s="1" t="b">
        <v>0</v>
      </c>
      <c r="LS15" s="6">
        <v>0</v>
      </c>
      <c r="LT15" s="1" t="b">
        <v>0</v>
      </c>
      <c r="LU15" s="6">
        <v>0</v>
      </c>
      <c r="LV15" s="1" t="b">
        <v>0</v>
      </c>
      <c r="LW15" s="6">
        <v>0</v>
      </c>
      <c r="LX15" s="1" t="b">
        <v>0</v>
      </c>
      <c r="LY15" s="6">
        <v>0</v>
      </c>
      <c r="LZ15" s="1" t="b">
        <v>0</v>
      </c>
      <c r="MA15" s="6">
        <v>0</v>
      </c>
      <c r="MB15" s="1" t="b">
        <v>0</v>
      </c>
      <c r="MC15" s="6">
        <v>0</v>
      </c>
      <c r="MD15" s="1" t="b">
        <v>0</v>
      </c>
      <c r="ME15" s="6">
        <v>0</v>
      </c>
      <c r="MF15" s="1" t="b">
        <v>0</v>
      </c>
      <c r="MG15" s="6">
        <v>0</v>
      </c>
      <c r="MH15" s="1" t="b">
        <v>0</v>
      </c>
      <c r="MI15" s="6">
        <v>0</v>
      </c>
      <c r="MJ15" s="1" t="b">
        <v>0</v>
      </c>
      <c r="MK15" s="6">
        <v>30.03</v>
      </c>
    </row>
    <row r="16" spans="1:349" x14ac:dyDescent="0.25">
      <c r="A16" s="1"/>
      <c r="B16" s="1" t="b">
        <v>0</v>
      </c>
      <c r="C16" s="1" t="s">
        <v>53</v>
      </c>
      <c r="D16" s="4">
        <v>43419.478321759299</v>
      </c>
      <c r="E16" s="5" t="s">
        <v>121</v>
      </c>
      <c r="F16" s="6" t="s">
        <v>193</v>
      </c>
      <c r="G16" s="1" t="s">
        <v>58</v>
      </c>
      <c r="H16" s="7">
        <v>34416.661</v>
      </c>
      <c r="I16" s="7">
        <v>2.1786497519667498</v>
      </c>
      <c r="J16" s="7">
        <v>125.954790775793</v>
      </c>
      <c r="K16" s="3" t="b">
        <v>0</v>
      </c>
      <c r="L16" s="7">
        <v>34039.839999999997</v>
      </c>
      <c r="M16" s="3" t="b">
        <v>0</v>
      </c>
      <c r="N16" s="7">
        <v>33519.03</v>
      </c>
      <c r="O16" s="3" t="b">
        <v>0</v>
      </c>
      <c r="P16" s="7">
        <v>33679.449999999997</v>
      </c>
      <c r="Q16" s="3" t="b">
        <v>0</v>
      </c>
      <c r="R16" s="7">
        <v>34812.910000000003</v>
      </c>
      <c r="S16" s="3" t="b">
        <v>0</v>
      </c>
      <c r="T16" s="7">
        <v>34692.42</v>
      </c>
      <c r="U16" s="3" t="b">
        <v>0</v>
      </c>
      <c r="V16" s="7">
        <v>34491.35</v>
      </c>
      <c r="W16" s="3" t="b">
        <v>0</v>
      </c>
      <c r="X16" s="7">
        <v>34331.53</v>
      </c>
      <c r="Y16" s="3" t="b">
        <v>0</v>
      </c>
      <c r="Z16" s="7">
        <v>36066.769999999997</v>
      </c>
      <c r="AA16" s="3" t="b">
        <v>0</v>
      </c>
      <c r="AB16" s="7">
        <v>33739.83</v>
      </c>
      <c r="AC16" s="3" t="b">
        <v>0</v>
      </c>
      <c r="AD16" s="7">
        <v>34793.480000000003</v>
      </c>
      <c r="AE16" s="6">
        <v>462832.07500000001</v>
      </c>
      <c r="AF16" s="6">
        <v>0.86553304421504995</v>
      </c>
      <c r="AG16" s="6">
        <v>126.137524523157</v>
      </c>
      <c r="AH16" s="1" t="b">
        <v>0</v>
      </c>
      <c r="AI16" s="6">
        <v>455702.9</v>
      </c>
      <c r="AJ16" s="1" t="b">
        <v>0</v>
      </c>
      <c r="AK16" s="6">
        <v>466457.5</v>
      </c>
      <c r="AL16" s="1" t="b">
        <v>0</v>
      </c>
      <c r="AM16" s="6">
        <v>462481.09</v>
      </c>
      <c r="AN16" s="1" t="b">
        <v>0</v>
      </c>
      <c r="AO16" s="6">
        <v>461572.12</v>
      </c>
      <c r="AP16" s="1" t="b">
        <v>0</v>
      </c>
      <c r="AQ16" s="6">
        <v>459748.8</v>
      </c>
      <c r="AR16" s="1" t="b">
        <v>0</v>
      </c>
      <c r="AS16" s="6">
        <v>469633.8</v>
      </c>
      <c r="AT16" s="1" t="b">
        <v>0</v>
      </c>
      <c r="AU16" s="6">
        <v>463761.24</v>
      </c>
      <c r="AV16" s="1" t="b">
        <v>0</v>
      </c>
      <c r="AW16" s="6">
        <v>466640.14</v>
      </c>
      <c r="AX16" s="1" t="b">
        <v>0</v>
      </c>
      <c r="AY16" s="6">
        <v>462170.14</v>
      </c>
      <c r="AZ16" s="1" t="b">
        <v>0</v>
      </c>
      <c r="BA16" s="6">
        <v>460153.02</v>
      </c>
      <c r="BB16" s="7">
        <v>15707497.444</v>
      </c>
      <c r="BC16" s="7">
        <v>0.388575305553442</v>
      </c>
      <c r="BD16" s="7">
        <v>125.63955865851</v>
      </c>
      <c r="BE16" s="3" t="b">
        <v>0</v>
      </c>
      <c r="BF16" s="7">
        <v>15746735.24</v>
      </c>
      <c r="BG16" s="3" t="b">
        <v>0</v>
      </c>
      <c r="BH16" s="7">
        <v>15635301.630000001</v>
      </c>
      <c r="BI16" s="3" t="b">
        <v>0</v>
      </c>
      <c r="BJ16" s="7">
        <v>15736330.460000001</v>
      </c>
      <c r="BK16" s="3" t="b">
        <v>0</v>
      </c>
      <c r="BL16" s="7">
        <v>15698001.82</v>
      </c>
      <c r="BM16" s="3" t="b">
        <v>0</v>
      </c>
      <c r="BN16" s="7">
        <v>15621336.41</v>
      </c>
      <c r="BO16" s="3" t="b">
        <v>0</v>
      </c>
      <c r="BP16" s="7">
        <v>15756081.15</v>
      </c>
      <c r="BQ16" s="3" t="b">
        <v>0</v>
      </c>
      <c r="BR16" s="7">
        <v>15812383.699999999</v>
      </c>
      <c r="BS16" s="3" t="b">
        <v>0</v>
      </c>
      <c r="BT16" s="7">
        <v>15735323.210000001</v>
      </c>
      <c r="BU16" s="3" t="b">
        <v>0</v>
      </c>
      <c r="BV16" s="7">
        <v>15688795.119999999</v>
      </c>
      <c r="BW16" s="3" t="b">
        <v>0</v>
      </c>
      <c r="BX16" s="7">
        <v>15644685.699999999</v>
      </c>
      <c r="BY16" s="6">
        <v>6027615.8729999997</v>
      </c>
      <c r="BZ16" s="6">
        <v>0.58327881761615397</v>
      </c>
      <c r="CA16" s="6">
        <v>125.527795194755</v>
      </c>
      <c r="CB16" s="1" t="b">
        <v>0</v>
      </c>
      <c r="CC16" s="6">
        <v>6033014.3600000003</v>
      </c>
      <c r="CD16" s="1" t="b">
        <v>0</v>
      </c>
      <c r="CE16" s="6">
        <v>5976578.5599999996</v>
      </c>
      <c r="CF16" s="1" t="b">
        <v>0</v>
      </c>
      <c r="CG16" s="6">
        <v>6038234.9000000004</v>
      </c>
      <c r="CH16" s="1" t="b">
        <v>0</v>
      </c>
      <c r="CI16" s="6">
        <v>6012650.8799999999</v>
      </c>
      <c r="CJ16" s="1" t="b">
        <v>0</v>
      </c>
      <c r="CK16" s="6">
        <v>6002972.29</v>
      </c>
      <c r="CL16" s="1" t="b">
        <v>0</v>
      </c>
      <c r="CM16" s="6">
        <v>6050718.3200000003</v>
      </c>
      <c r="CN16" s="1" t="b">
        <v>0</v>
      </c>
      <c r="CO16" s="6">
        <v>6081245.0899999999</v>
      </c>
      <c r="CP16" s="1" t="b">
        <v>0</v>
      </c>
      <c r="CQ16" s="6">
        <v>5982947.2699999996</v>
      </c>
      <c r="CR16" s="1" t="b">
        <v>0</v>
      </c>
      <c r="CS16" s="6">
        <v>6073754.79</v>
      </c>
      <c r="CT16" s="1" t="b">
        <v>0</v>
      </c>
      <c r="CU16" s="6">
        <v>6024042.2699999996</v>
      </c>
      <c r="CV16" s="7">
        <v>2598937.5090000001</v>
      </c>
      <c r="CW16" s="7">
        <v>0.56722624258450705</v>
      </c>
      <c r="CX16" s="7">
        <v>125.72012169643899</v>
      </c>
      <c r="CY16" s="9" t="b">
        <v>0</v>
      </c>
      <c r="CZ16" s="10">
        <v>2608683.9</v>
      </c>
      <c r="DA16" s="10">
        <v>2584641.89</v>
      </c>
      <c r="DB16" s="10">
        <v>2595495.33</v>
      </c>
      <c r="DC16" s="10">
        <v>2601578.44</v>
      </c>
      <c r="DD16" s="10">
        <v>2579927.96</v>
      </c>
      <c r="DE16" s="10">
        <v>2612515.39</v>
      </c>
      <c r="DF16" s="10">
        <v>2580702.1</v>
      </c>
      <c r="DG16" s="10">
        <v>2610231.86</v>
      </c>
      <c r="DH16" s="10">
        <v>2623207.7200000002</v>
      </c>
      <c r="DI16" s="10">
        <v>2592390.5</v>
      </c>
      <c r="DJ16" s="6">
        <v>1356155.709</v>
      </c>
      <c r="DK16" s="6">
        <v>0.87753771367939604</v>
      </c>
      <c r="DL16" s="6">
        <v>12.542560050980001</v>
      </c>
      <c r="DM16" s="1" t="b">
        <v>0</v>
      </c>
      <c r="DN16" s="6">
        <v>1361074.74</v>
      </c>
      <c r="DO16" s="6">
        <v>1354100.62</v>
      </c>
      <c r="DP16" s="6">
        <v>1351831.9</v>
      </c>
      <c r="DQ16" s="6">
        <v>1362902.03</v>
      </c>
      <c r="DR16" s="6">
        <v>1346991.12</v>
      </c>
      <c r="DS16" s="6">
        <v>1344263.9</v>
      </c>
      <c r="DT16" s="6">
        <v>1344120.99</v>
      </c>
      <c r="DU16" s="6">
        <v>1371405.46</v>
      </c>
      <c r="DV16" s="6">
        <v>1346615.12</v>
      </c>
      <c r="DW16" s="6">
        <v>1378251.21</v>
      </c>
      <c r="DX16" s="7">
        <v>316422.15100000001</v>
      </c>
      <c r="DY16" s="7">
        <v>0.68701727189796502</v>
      </c>
      <c r="DZ16" s="7">
        <v>12.5259329935569</v>
      </c>
      <c r="EA16" s="3" t="b">
        <v>0</v>
      </c>
      <c r="EB16" s="7">
        <v>318615.28000000003</v>
      </c>
      <c r="EC16" s="7">
        <v>313368.32000000001</v>
      </c>
      <c r="ED16" s="7">
        <v>317373.82</v>
      </c>
      <c r="EE16" s="7">
        <v>317073.65000000002</v>
      </c>
      <c r="EF16" s="7">
        <v>314348.46000000002</v>
      </c>
      <c r="EG16" s="7">
        <v>314535.88</v>
      </c>
      <c r="EH16" s="7">
        <v>318424.98</v>
      </c>
      <c r="EI16" s="7">
        <v>313720.7</v>
      </c>
      <c r="EJ16" s="7">
        <v>318040.8</v>
      </c>
      <c r="EK16" s="7">
        <v>318719.62</v>
      </c>
      <c r="EL16" s="6">
        <v>15048822.949999999</v>
      </c>
      <c r="EM16" s="6">
        <v>0.37938833565483099</v>
      </c>
      <c r="EN16" s="6">
        <v>125.35055160634801</v>
      </c>
      <c r="EO16" s="1" t="b">
        <v>0</v>
      </c>
      <c r="EP16" s="6">
        <v>15034928.460000001</v>
      </c>
      <c r="EQ16" s="6">
        <v>14992003.35</v>
      </c>
      <c r="ER16" s="6">
        <v>15022138.800000001</v>
      </c>
      <c r="ES16" s="6">
        <v>15133546.76</v>
      </c>
      <c r="ET16" s="6">
        <v>15127806.34</v>
      </c>
      <c r="EU16" s="6">
        <v>14964036.630000001</v>
      </c>
      <c r="EV16" s="6">
        <v>15048533.32</v>
      </c>
      <c r="EW16" s="6">
        <v>15005150.560000001</v>
      </c>
      <c r="EX16" s="6">
        <v>15060787.76</v>
      </c>
      <c r="EY16" s="6">
        <v>15099297.52</v>
      </c>
      <c r="EZ16" s="7">
        <v>1645350.683</v>
      </c>
      <c r="FA16" s="7">
        <v>0.66154107760200398</v>
      </c>
      <c r="FB16" s="7">
        <v>12.542338244839</v>
      </c>
      <c r="FC16" s="3" t="b">
        <v>0</v>
      </c>
      <c r="FD16" s="7">
        <v>1646569.13</v>
      </c>
      <c r="FE16" s="7">
        <v>1637372.2</v>
      </c>
      <c r="FF16" s="7">
        <v>1650397.57</v>
      </c>
      <c r="FG16" s="7">
        <v>1627361.6</v>
      </c>
      <c r="FH16" s="7">
        <v>1651083.8</v>
      </c>
      <c r="FI16" s="7">
        <v>1636414.05</v>
      </c>
      <c r="FJ16" s="7">
        <v>1644299.08</v>
      </c>
      <c r="FK16" s="7">
        <v>1638214.6</v>
      </c>
      <c r="FL16" s="7">
        <v>1659500.42</v>
      </c>
      <c r="FM16" s="7">
        <v>1662294.38</v>
      </c>
      <c r="FN16" s="6">
        <v>1053957.6029999999</v>
      </c>
      <c r="FO16" s="6">
        <v>0.45603756208345197</v>
      </c>
      <c r="FP16" s="6">
        <v>12.5396962586853</v>
      </c>
      <c r="FQ16" s="1" t="b">
        <v>0</v>
      </c>
      <c r="FR16" s="6">
        <v>1057656.72</v>
      </c>
      <c r="FS16" s="6">
        <v>1044991.24</v>
      </c>
      <c r="FT16" s="6">
        <v>1062791.8600000001</v>
      </c>
      <c r="FU16" s="6">
        <v>1054945.22</v>
      </c>
      <c r="FV16" s="6">
        <v>1052105.3899999999</v>
      </c>
      <c r="FW16" s="6">
        <v>1049492.8899999999</v>
      </c>
      <c r="FX16" s="6">
        <v>1054146.3700000001</v>
      </c>
      <c r="FY16" s="6">
        <v>1055348.32</v>
      </c>
      <c r="FZ16" s="6">
        <v>1056224.74</v>
      </c>
      <c r="GA16" s="6">
        <v>1051873.28</v>
      </c>
      <c r="GB16" s="7">
        <v>6799151.7719999999</v>
      </c>
      <c r="GC16" s="7">
        <v>0.34736504104975502</v>
      </c>
      <c r="GD16" s="7">
        <v>125.37915528704001</v>
      </c>
      <c r="GE16" s="3" t="b">
        <v>0</v>
      </c>
      <c r="GF16" s="7">
        <v>6790324.1500000004</v>
      </c>
      <c r="GG16" s="7">
        <v>6773695.0199999996</v>
      </c>
      <c r="GH16" s="7">
        <v>6815416.7400000002</v>
      </c>
      <c r="GI16" s="7">
        <v>6832850.2699999996</v>
      </c>
      <c r="GJ16" s="7">
        <v>6803852.3600000003</v>
      </c>
      <c r="GK16" s="7">
        <v>6761853.7999999998</v>
      </c>
      <c r="GL16" s="7">
        <v>6807005.6699999999</v>
      </c>
      <c r="GM16" s="7">
        <v>6824024.5700000003</v>
      </c>
      <c r="GN16" s="7">
        <v>6772868.25</v>
      </c>
      <c r="GO16" s="7">
        <v>6809626.8899999997</v>
      </c>
      <c r="GP16" s="6">
        <v>1237930.8999999999</v>
      </c>
      <c r="GQ16" s="6">
        <v>0.95065784986673596</v>
      </c>
      <c r="GR16" s="6">
        <v>12.538541084157201</v>
      </c>
      <c r="GS16" s="1" t="b">
        <v>0</v>
      </c>
      <c r="GT16" s="6">
        <v>1239062.73</v>
      </c>
      <c r="GU16" s="6">
        <v>1239989.3999999999</v>
      </c>
      <c r="GV16" s="6">
        <v>1239605.93</v>
      </c>
      <c r="GW16" s="6">
        <v>1232746.3400000001</v>
      </c>
      <c r="GX16" s="6">
        <v>1214938.49</v>
      </c>
      <c r="GY16" s="6">
        <v>1225611.23</v>
      </c>
      <c r="GZ16" s="6">
        <v>1256006.31</v>
      </c>
      <c r="HA16" s="6">
        <v>1248002.96</v>
      </c>
      <c r="HB16" s="6">
        <v>1247783.29</v>
      </c>
      <c r="HC16" s="6">
        <v>1235562.32</v>
      </c>
      <c r="HD16" s="7">
        <v>968566.49100000004</v>
      </c>
      <c r="HE16" s="7">
        <v>0.53612624199511205</v>
      </c>
      <c r="HF16" s="7">
        <v>64.753231937861003</v>
      </c>
      <c r="HG16" s="3" t="b">
        <v>0</v>
      </c>
      <c r="HH16" s="7">
        <v>967658</v>
      </c>
      <c r="HI16" s="3" t="b">
        <v>0</v>
      </c>
      <c r="HJ16" s="7">
        <v>959135.96</v>
      </c>
      <c r="HK16" s="3" t="b">
        <v>0</v>
      </c>
      <c r="HL16" s="7">
        <v>969090.19</v>
      </c>
      <c r="HM16" s="3" t="b">
        <v>0</v>
      </c>
      <c r="HN16" s="7">
        <v>964390.94</v>
      </c>
      <c r="HO16" s="3" t="b">
        <v>0</v>
      </c>
      <c r="HP16" s="7">
        <v>963705.96</v>
      </c>
      <c r="HQ16" s="3" t="b">
        <v>0</v>
      </c>
      <c r="HR16" s="7">
        <v>968359.5</v>
      </c>
      <c r="HS16" s="3" t="b">
        <v>0</v>
      </c>
      <c r="HT16" s="7">
        <v>975429.07</v>
      </c>
      <c r="HU16" s="3" t="b">
        <v>0</v>
      </c>
      <c r="HV16" s="7">
        <v>969484.02</v>
      </c>
      <c r="HW16" s="3" t="b">
        <v>0</v>
      </c>
      <c r="HX16" s="7">
        <v>974263.74</v>
      </c>
      <c r="HY16" s="3" t="b">
        <v>0</v>
      </c>
      <c r="HZ16" s="7">
        <v>974147.53</v>
      </c>
      <c r="IA16" s="6">
        <v>799313.18500000006</v>
      </c>
      <c r="IB16" s="6">
        <v>0.66903808560876998</v>
      </c>
      <c r="IC16" s="6">
        <v>63.953588971563804</v>
      </c>
      <c r="ID16" s="1" t="b">
        <v>0</v>
      </c>
      <c r="IE16" s="6">
        <v>797550.26</v>
      </c>
      <c r="IF16" s="1" t="b">
        <v>0</v>
      </c>
      <c r="IG16" s="6">
        <v>794719.46</v>
      </c>
      <c r="IH16" s="1" t="b">
        <v>0</v>
      </c>
      <c r="II16" s="6">
        <v>797989.88</v>
      </c>
      <c r="IJ16" s="1" t="b">
        <v>0</v>
      </c>
      <c r="IK16" s="6">
        <v>801436.04</v>
      </c>
      <c r="IL16" s="1" t="b">
        <v>0</v>
      </c>
      <c r="IM16" s="6">
        <v>795170.49</v>
      </c>
      <c r="IN16" s="1" t="b">
        <v>0</v>
      </c>
      <c r="IO16" s="6">
        <v>812717.34</v>
      </c>
      <c r="IP16" s="1" t="b">
        <v>0</v>
      </c>
      <c r="IQ16" s="6">
        <v>799025.87</v>
      </c>
      <c r="IR16" s="1" t="b">
        <v>0</v>
      </c>
      <c r="IS16" s="6">
        <v>796811.08</v>
      </c>
      <c r="IT16" s="1" t="b">
        <v>0</v>
      </c>
      <c r="IU16" s="6">
        <v>802270.33</v>
      </c>
      <c r="IV16" s="1" t="b">
        <v>0</v>
      </c>
      <c r="IW16" s="6">
        <v>795441.1</v>
      </c>
      <c r="IX16" s="7">
        <v>238579.19699999999</v>
      </c>
      <c r="IY16" s="7">
        <v>0.931259306150368</v>
      </c>
      <c r="IZ16" s="7">
        <v>48.475243746030898</v>
      </c>
      <c r="JA16" s="3" t="b">
        <v>0</v>
      </c>
      <c r="JB16" s="7">
        <v>239014.57</v>
      </c>
      <c r="JC16" s="3" t="b">
        <v>0</v>
      </c>
      <c r="JD16" s="7">
        <v>240525.62</v>
      </c>
      <c r="JE16" s="3" t="b">
        <v>0</v>
      </c>
      <c r="JF16" s="7">
        <v>238478.46</v>
      </c>
      <c r="JG16" s="3" t="b">
        <v>0</v>
      </c>
      <c r="JH16" s="7">
        <v>239960.48</v>
      </c>
      <c r="JI16" s="3" t="b">
        <v>0</v>
      </c>
      <c r="JJ16" s="7">
        <v>237675.54</v>
      </c>
      <c r="JK16" s="3" t="b">
        <v>0</v>
      </c>
      <c r="JL16" s="7">
        <v>234306.37</v>
      </c>
      <c r="JM16" s="3" t="b">
        <v>0</v>
      </c>
      <c r="JN16" s="7">
        <v>236832.6</v>
      </c>
      <c r="JO16" s="3" t="b">
        <v>0</v>
      </c>
      <c r="JP16" s="7">
        <v>236922.8</v>
      </c>
      <c r="JQ16" s="3" t="b">
        <v>0</v>
      </c>
      <c r="JR16" s="7">
        <v>240150.64</v>
      </c>
      <c r="JS16" s="3" t="b">
        <v>0</v>
      </c>
      <c r="JT16" s="7">
        <v>241924.89</v>
      </c>
      <c r="JU16" s="6">
        <v>47168.197999999997</v>
      </c>
      <c r="JV16" s="6">
        <v>1.9016783948461</v>
      </c>
      <c r="JW16" s="6">
        <v>48.067293847377599</v>
      </c>
      <c r="JX16" s="1" t="b">
        <v>0</v>
      </c>
      <c r="JY16" s="6">
        <v>48195.98</v>
      </c>
      <c r="JZ16" s="1" t="b">
        <v>0</v>
      </c>
      <c r="KA16" s="6">
        <v>46660.72</v>
      </c>
      <c r="KB16" s="1" t="b">
        <v>0</v>
      </c>
      <c r="KC16" s="6">
        <v>45957.53</v>
      </c>
      <c r="KD16" s="1" t="b">
        <v>0</v>
      </c>
      <c r="KE16" s="6">
        <v>46549.94</v>
      </c>
      <c r="KF16" s="1" t="b">
        <v>0</v>
      </c>
      <c r="KG16" s="6">
        <v>47583.6</v>
      </c>
      <c r="KH16" s="1" t="b">
        <v>0</v>
      </c>
      <c r="KI16" s="6">
        <v>48096.2</v>
      </c>
      <c r="KJ16" s="1" t="b">
        <v>0</v>
      </c>
      <c r="KK16" s="6">
        <v>47011.57</v>
      </c>
      <c r="KL16" s="1" t="b">
        <v>0</v>
      </c>
      <c r="KM16" s="6">
        <v>47814.82</v>
      </c>
      <c r="KN16" s="1" t="b">
        <v>0</v>
      </c>
      <c r="KO16" s="6">
        <v>48016.07</v>
      </c>
      <c r="KP16" s="1" t="b">
        <v>0</v>
      </c>
      <c r="KQ16" s="6">
        <v>45795.55</v>
      </c>
      <c r="KR16" s="7">
        <v>398389.14299999998</v>
      </c>
      <c r="KS16" s="7">
        <v>0.75403053677526899</v>
      </c>
      <c r="KT16" s="7">
        <v>48.8996265417546</v>
      </c>
      <c r="KU16" s="3" t="b">
        <v>0</v>
      </c>
      <c r="KV16" s="7">
        <v>394084.41</v>
      </c>
      <c r="KW16" s="3" t="b">
        <v>0</v>
      </c>
      <c r="KX16" s="7">
        <v>398105.79</v>
      </c>
      <c r="KY16" s="3" t="b">
        <v>0</v>
      </c>
      <c r="KZ16" s="7">
        <v>401828.68</v>
      </c>
      <c r="LA16" s="3" t="b">
        <v>0</v>
      </c>
      <c r="LB16" s="7">
        <v>402100.39</v>
      </c>
      <c r="LC16" s="3" t="b">
        <v>0</v>
      </c>
      <c r="LD16" s="7">
        <v>398055.58</v>
      </c>
      <c r="LE16" s="3" t="b">
        <v>0</v>
      </c>
      <c r="LF16" s="7">
        <v>396848.88</v>
      </c>
      <c r="LG16" s="3" t="b">
        <v>0</v>
      </c>
      <c r="LH16" s="7">
        <v>398228.94</v>
      </c>
      <c r="LI16" s="3" t="b">
        <v>0</v>
      </c>
      <c r="LJ16" s="7">
        <v>395993.16</v>
      </c>
      <c r="LK16" s="3" t="b">
        <v>0</v>
      </c>
      <c r="LL16" s="7">
        <v>402997.48</v>
      </c>
      <c r="LM16" s="3" t="b">
        <v>0</v>
      </c>
      <c r="LN16" s="7">
        <v>395648.12</v>
      </c>
      <c r="LO16" s="6">
        <v>79717.289999999994</v>
      </c>
      <c r="LP16" s="6">
        <v>1.6342640942829501</v>
      </c>
      <c r="LQ16" s="6">
        <v>48.416023712365401</v>
      </c>
      <c r="LR16" s="1" t="b">
        <v>0</v>
      </c>
      <c r="LS16" s="6">
        <v>79977.399999999994</v>
      </c>
      <c r="LT16" s="1" t="b">
        <v>0</v>
      </c>
      <c r="LU16" s="6">
        <v>80512.03</v>
      </c>
      <c r="LV16" s="1" t="b">
        <v>0</v>
      </c>
      <c r="LW16" s="6">
        <v>79020.38</v>
      </c>
      <c r="LX16" s="1" t="b">
        <v>0</v>
      </c>
      <c r="LY16" s="6">
        <v>78339.69</v>
      </c>
      <c r="LZ16" s="1" t="b">
        <v>0</v>
      </c>
      <c r="MA16" s="6">
        <v>80731.64</v>
      </c>
      <c r="MB16" s="1" t="b">
        <v>0</v>
      </c>
      <c r="MC16" s="6">
        <v>78829.5</v>
      </c>
      <c r="MD16" s="1" t="b">
        <v>0</v>
      </c>
      <c r="ME16" s="6">
        <v>77996.639999999999</v>
      </c>
      <c r="MF16" s="1" t="b">
        <v>0</v>
      </c>
      <c r="MG16" s="6">
        <v>78739.399999999994</v>
      </c>
      <c r="MH16" s="1" t="b">
        <v>0</v>
      </c>
      <c r="MI16" s="6">
        <v>81447.06</v>
      </c>
      <c r="MJ16" s="1" t="b">
        <v>0</v>
      </c>
      <c r="MK16" s="6">
        <v>81579.16</v>
      </c>
    </row>
    <row r="17" spans="1:349" x14ac:dyDescent="0.25">
      <c r="A17" s="1"/>
      <c r="B17" s="1" t="b">
        <v>0</v>
      </c>
      <c r="C17" s="1" t="s">
        <v>111</v>
      </c>
      <c r="D17" s="4">
        <v>43419.4819444444</v>
      </c>
      <c r="E17" s="5" t="s">
        <v>37</v>
      </c>
      <c r="F17" s="6"/>
      <c r="G17" s="1" t="s">
        <v>47</v>
      </c>
      <c r="H17" s="7">
        <v>1274.501</v>
      </c>
      <c r="I17" s="7">
        <v>14.6934213723941</v>
      </c>
      <c r="J17" s="7" t="s">
        <v>44</v>
      </c>
      <c r="K17" s="3" t="b">
        <v>0</v>
      </c>
      <c r="L17" s="7">
        <v>1611.94</v>
      </c>
      <c r="M17" s="3" t="b">
        <v>0</v>
      </c>
      <c r="N17" s="7">
        <v>1201.4100000000001</v>
      </c>
      <c r="O17" s="3" t="b">
        <v>0</v>
      </c>
      <c r="P17" s="7">
        <v>1281.48</v>
      </c>
      <c r="Q17" s="3" t="b">
        <v>0</v>
      </c>
      <c r="R17" s="7">
        <v>901.03</v>
      </c>
      <c r="S17" s="3" t="b">
        <v>0</v>
      </c>
      <c r="T17" s="7">
        <v>1431.69</v>
      </c>
      <c r="U17" s="3" t="b">
        <v>0</v>
      </c>
      <c r="V17" s="7">
        <v>1281.52</v>
      </c>
      <c r="W17" s="3" t="b">
        <v>0</v>
      </c>
      <c r="X17" s="7">
        <v>1331.62</v>
      </c>
      <c r="Y17" s="3" t="b">
        <v>0</v>
      </c>
      <c r="Z17" s="7">
        <v>1361.61</v>
      </c>
      <c r="AA17" s="3" t="b">
        <v>0</v>
      </c>
      <c r="AB17" s="7">
        <v>1171.3499999999999</v>
      </c>
      <c r="AC17" s="3" t="b">
        <v>0</v>
      </c>
      <c r="AD17" s="7">
        <v>1171.3599999999999</v>
      </c>
      <c r="AE17" s="6">
        <v>13219.811</v>
      </c>
      <c r="AF17" s="6">
        <v>2.2454834174032499</v>
      </c>
      <c r="AG17" s="6" t="s">
        <v>44</v>
      </c>
      <c r="AH17" s="1" t="b">
        <v>0</v>
      </c>
      <c r="AI17" s="6">
        <v>13720.9</v>
      </c>
      <c r="AJ17" s="1" t="b">
        <v>0</v>
      </c>
      <c r="AK17" s="6">
        <v>13340.16</v>
      </c>
      <c r="AL17" s="1" t="b">
        <v>0</v>
      </c>
      <c r="AM17" s="6">
        <v>13210.2</v>
      </c>
      <c r="AN17" s="1" t="b">
        <v>0</v>
      </c>
      <c r="AO17" s="6">
        <v>13169.64</v>
      </c>
      <c r="AP17" s="1" t="b">
        <v>0</v>
      </c>
      <c r="AQ17" s="6">
        <v>13379.85</v>
      </c>
      <c r="AR17" s="1" t="b">
        <v>0</v>
      </c>
      <c r="AS17" s="6">
        <v>13450.47</v>
      </c>
      <c r="AT17" s="1" t="b">
        <v>0</v>
      </c>
      <c r="AU17" s="6">
        <v>12658.6</v>
      </c>
      <c r="AV17" s="1" t="b">
        <v>0</v>
      </c>
      <c r="AW17" s="6">
        <v>12869.03</v>
      </c>
      <c r="AX17" s="1" t="b">
        <v>0</v>
      </c>
      <c r="AY17" s="6">
        <v>13139.41</v>
      </c>
      <c r="AZ17" s="1" t="b">
        <v>0</v>
      </c>
      <c r="BA17" s="6">
        <v>13259.85</v>
      </c>
      <c r="BB17" s="7">
        <v>4978782.9519999996</v>
      </c>
      <c r="BC17" s="7">
        <v>0.66020224310582298</v>
      </c>
      <c r="BD17" s="7" t="s">
        <v>44</v>
      </c>
      <c r="BE17" s="3" t="b">
        <v>0</v>
      </c>
      <c r="BF17" s="7">
        <v>4994267.6900000004</v>
      </c>
      <c r="BG17" s="3" t="b">
        <v>0</v>
      </c>
      <c r="BH17" s="7">
        <v>4990250.7</v>
      </c>
      <c r="BI17" s="3" t="b">
        <v>0</v>
      </c>
      <c r="BJ17" s="7">
        <v>4949958.6900000004</v>
      </c>
      <c r="BK17" s="3" t="b">
        <v>0</v>
      </c>
      <c r="BL17" s="7">
        <v>4981915.18</v>
      </c>
      <c r="BM17" s="3" t="b">
        <v>0</v>
      </c>
      <c r="BN17" s="7">
        <v>5039195.74</v>
      </c>
      <c r="BO17" s="3" t="b">
        <v>0</v>
      </c>
      <c r="BP17" s="7">
        <v>4940209.0999999996</v>
      </c>
      <c r="BQ17" s="3" t="b">
        <v>0</v>
      </c>
      <c r="BR17" s="7">
        <v>4979450.99</v>
      </c>
      <c r="BS17" s="3" t="b">
        <v>0</v>
      </c>
      <c r="BT17" s="7">
        <v>5006525.41</v>
      </c>
      <c r="BU17" s="3" t="b">
        <v>0</v>
      </c>
      <c r="BV17" s="7">
        <v>4927753.05</v>
      </c>
      <c r="BW17" s="3" t="b">
        <v>0</v>
      </c>
      <c r="BX17" s="7">
        <v>4978302.97</v>
      </c>
      <c r="BY17" s="6">
        <v>15605.325000000001</v>
      </c>
      <c r="BZ17" s="6">
        <v>2.7703967221020198</v>
      </c>
      <c r="CA17" s="6" t="s">
        <v>44</v>
      </c>
      <c r="CB17" s="1" t="b">
        <v>0</v>
      </c>
      <c r="CC17" s="6">
        <v>16215.75</v>
      </c>
      <c r="CD17" s="1" t="b">
        <v>0</v>
      </c>
      <c r="CE17" s="6">
        <v>15894.73</v>
      </c>
      <c r="CF17" s="1" t="b">
        <v>0</v>
      </c>
      <c r="CG17" s="6">
        <v>15223.5</v>
      </c>
      <c r="CH17" s="1" t="b">
        <v>0</v>
      </c>
      <c r="CI17" s="6">
        <v>15724.49</v>
      </c>
      <c r="CJ17" s="1" t="b">
        <v>0</v>
      </c>
      <c r="CK17" s="6">
        <v>15383.87</v>
      </c>
      <c r="CL17" s="1" t="b">
        <v>0</v>
      </c>
      <c r="CM17" s="6">
        <v>15914.99</v>
      </c>
      <c r="CN17" s="1" t="b">
        <v>0</v>
      </c>
      <c r="CO17" s="6">
        <v>15053.32</v>
      </c>
      <c r="CP17" s="1" t="b">
        <v>0</v>
      </c>
      <c r="CQ17" s="6">
        <v>15995.17</v>
      </c>
      <c r="CR17" s="1" t="b">
        <v>0</v>
      </c>
      <c r="CS17" s="6">
        <v>14932.83</v>
      </c>
      <c r="CT17" s="1" t="b">
        <v>0</v>
      </c>
      <c r="CU17" s="6">
        <v>15714.6</v>
      </c>
      <c r="CV17" s="7">
        <v>6268.19</v>
      </c>
      <c r="CW17" s="7">
        <v>3.1636468341107902</v>
      </c>
      <c r="CX17" s="7" t="s">
        <v>44</v>
      </c>
      <c r="CY17" s="9" t="b">
        <v>0</v>
      </c>
      <c r="CZ17" s="10">
        <v>6238.14</v>
      </c>
      <c r="DA17" s="10">
        <v>6117.92</v>
      </c>
      <c r="DB17" s="10">
        <v>5917.72</v>
      </c>
      <c r="DC17" s="10">
        <v>6598.82</v>
      </c>
      <c r="DD17" s="10">
        <v>6388.26</v>
      </c>
      <c r="DE17" s="10">
        <v>6438.43</v>
      </c>
      <c r="DF17" s="10">
        <v>6438.5</v>
      </c>
      <c r="DG17" s="10">
        <v>6137.99</v>
      </c>
      <c r="DH17" s="10">
        <v>6188.08</v>
      </c>
      <c r="DI17" s="10">
        <v>6218.04</v>
      </c>
      <c r="DJ17" s="6">
        <v>450.517</v>
      </c>
      <c r="DK17" s="6">
        <v>32.288125253329497</v>
      </c>
      <c r="DL17" s="6" t="s">
        <v>44</v>
      </c>
      <c r="DM17" s="1" t="b">
        <v>0</v>
      </c>
      <c r="DN17" s="6">
        <v>760.87</v>
      </c>
      <c r="DO17" s="6">
        <v>510.59</v>
      </c>
      <c r="DP17" s="6">
        <v>500.57</v>
      </c>
      <c r="DQ17" s="6">
        <v>540.62</v>
      </c>
      <c r="DR17" s="6">
        <v>410.48</v>
      </c>
      <c r="DS17" s="6">
        <v>300.33999999999997</v>
      </c>
      <c r="DT17" s="6">
        <v>520.6</v>
      </c>
      <c r="DU17" s="6">
        <v>320.36</v>
      </c>
      <c r="DV17" s="6">
        <v>320.37</v>
      </c>
      <c r="DW17" s="6">
        <v>320.37</v>
      </c>
      <c r="DX17" s="7">
        <v>863.00099999999998</v>
      </c>
      <c r="DY17" s="7">
        <v>14.3737573094895</v>
      </c>
      <c r="DZ17" s="7" t="s">
        <v>44</v>
      </c>
      <c r="EA17" s="3" t="b">
        <v>0</v>
      </c>
      <c r="EB17" s="7">
        <v>840.96</v>
      </c>
      <c r="EC17" s="7">
        <v>991.15</v>
      </c>
      <c r="ED17" s="7">
        <v>871.01</v>
      </c>
      <c r="EE17" s="7">
        <v>840.97</v>
      </c>
      <c r="EF17" s="7">
        <v>1071.24</v>
      </c>
      <c r="EG17" s="7">
        <v>760.88</v>
      </c>
      <c r="EH17" s="7">
        <v>680.79</v>
      </c>
      <c r="EI17" s="7">
        <v>991.17</v>
      </c>
      <c r="EJ17" s="7">
        <v>850.99</v>
      </c>
      <c r="EK17" s="7">
        <v>730.85</v>
      </c>
      <c r="EL17" s="6">
        <v>2484.029</v>
      </c>
      <c r="EM17" s="6">
        <v>33.740422998397101</v>
      </c>
      <c r="EN17" s="6" t="s">
        <v>44</v>
      </c>
      <c r="EO17" s="1" t="b">
        <v>0</v>
      </c>
      <c r="EP17" s="6">
        <v>3754.63</v>
      </c>
      <c r="EQ17" s="6">
        <v>3684.54</v>
      </c>
      <c r="ER17" s="6">
        <v>3274.12</v>
      </c>
      <c r="ES17" s="6">
        <v>2553.09</v>
      </c>
      <c r="ET17" s="6">
        <v>2382.86</v>
      </c>
      <c r="EU17" s="6">
        <v>2372.92</v>
      </c>
      <c r="EV17" s="6">
        <v>1832.21</v>
      </c>
      <c r="EW17" s="6">
        <v>1912.28</v>
      </c>
      <c r="EX17" s="6">
        <v>1722.04</v>
      </c>
      <c r="EY17" s="6">
        <v>1351.6</v>
      </c>
      <c r="EZ17" s="7">
        <v>308.35300000000001</v>
      </c>
      <c r="FA17" s="7">
        <v>26.412823469159999</v>
      </c>
      <c r="FB17" s="7">
        <v>4.8085539987856302E-4</v>
      </c>
      <c r="FC17" s="3" t="b">
        <v>0</v>
      </c>
      <c r="FD17" s="7">
        <v>340.4</v>
      </c>
      <c r="FE17" s="7">
        <v>430.49</v>
      </c>
      <c r="FF17" s="7">
        <v>360.42</v>
      </c>
      <c r="FG17" s="7">
        <v>340.38</v>
      </c>
      <c r="FH17" s="7">
        <v>370.43</v>
      </c>
      <c r="FI17" s="7">
        <v>330.38</v>
      </c>
      <c r="FJ17" s="7">
        <v>150.16999999999999</v>
      </c>
      <c r="FK17" s="7">
        <v>270.31</v>
      </c>
      <c r="FL17" s="7">
        <v>270.3</v>
      </c>
      <c r="FM17" s="7">
        <v>220.25</v>
      </c>
      <c r="FN17" s="6">
        <v>169.19499999999999</v>
      </c>
      <c r="FO17" s="6">
        <v>34.665902219251798</v>
      </c>
      <c r="FP17" s="6">
        <v>1.89395712101486E-3</v>
      </c>
      <c r="FQ17" s="1" t="b">
        <v>0</v>
      </c>
      <c r="FR17" s="6">
        <v>210.24</v>
      </c>
      <c r="FS17" s="6">
        <v>170.19</v>
      </c>
      <c r="FT17" s="6">
        <v>250.29</v>
      </c>
      <c r="FU17" s="6">
        <v>260.3</v>
      </c>
      <c r="FV17" s="6">
        <v>120.14</v>
      </c>
      <c r="FW17" s="6">
        <v>120.14</v>
      </c>
      <c r="FX17" s="6">
        <v>80.09</v>
      </c>
      <c r="FY17" s="6">
        <v>130.15</v>
      </c>
      <c r="FZ17" s="6">
        <v>180.21</v>
      </c>
      <c r="GA17" s="6">
        <v>170.2</v>
      </c>
      <c r="GB17" s="7">
        <v>2901.59</v>
      </c>
      <c r="GC17" s="7">
        <v>19.3927181006853</v>
      </c>
      <c r="GD17" s="7">
        <v>9.0875933454880702E-3</v>
      </c>
      <c r="GE17" s="3" t="b">
        <v>0</v>
      </c>
      <c r="GF17" s="7">
        <v>3834.84</v>
      </c>
      <c r="GG17" s="7">
        <v>3674.6</v>
      </c>
      <c r="GH17" s="7">
        <v>3324.15</v>
      </c>
      <c r="GI17" s="7">
        <v>2803.46</v>
      </c>
      <c r="GJ17" s="7">
        <v>2793.4</v>
      </c>
      <c r="GK17" s="7">
        <v>2903.6</v>
      </c>
      <c r="GL17" s="7">
        <v>2382.9299999999998</v>
      </c>
      <c r="GM17" s="7">
        <v>2833.49</v>
      </c>
      <c r="GN17" s="7">
        <v>2152.64</v>
      </c>
      <c r="GO17" s="7">
        <v>2312.79</v>
      </c>
      <c r="GP17" s="6">
        <v>174.2</v>
      </c>
      <c r="GQ17" s="6">
        <v>51.705454124436798</v>
      </c>
      <c r="GR17" s="6">
        <v>1.4805248922402901E-3</v>
      </c>
      <c r="GS17" s="1" t="b">
        <v>0</v>
      </c>
      <c r="GT17" s="6">
        <v>270.32</v>
      </c>
      <c r="GU17" s="6">
        <v>330.39</v>
      </c>
      <c r="GV17" s="6">
        <v>180.2</v>
      </c>
      <c r="GW17" s="6">
        <v>200.23</v>
      </c>
      <c r="GX17" s="6">
        <v>260.3</v>
      </c>
      <c r="GY17" s="6">
        <v>80.09</v>
      </c>
      <c r="GZ17" s="6">
        <v>150.16999999999999</v>
      </c>
      <c r="HA17" s="6">
        <v>100.11</v>
      </c>
      <c r="HB17" s="6">
        <v>70.08</v>
      </c>
      <c r="HC17" s="6">
        <v>100.11</v>
      </c>
      <c r="HD17" s="7">
        <v>319.36599999999999</v>
      </c>
      <c r="HE17" s="7">
        <v>25.486921180464499</v>
      </c>
      <c r="HF17" s="7">
        <v>2.1351121335733799E-2</v>
      </c>
      <c r="HG17" s="3" t="b">
        <v>0</v>
      </c>
      <c r="HH17" s="7">
        <v>430.49</v>
      </c>
      <c r="HI17" s="3" t="b">
        <v>0</v>
      </c>
      <c r="HJ17" s="7">
        <v>220.25</v>
      </c>
      <c r="HK17" s="3" t="b">
        <v>0</v>
      </c>
      <c r="HL17" s="7">
        <v>320.37</v>
      </c>
      <c r="HM17" s="3" t="b">
        <v>0</v>
      </c>
      <c r="HN17" s="7">
        <v>430.49</v>
      </c>
      <c r="HO17" s="3" t="b">
        <v>0</v>
      </c>
      <c r="HP17" s="7">
        <v>420.49</v>
      </c>
      <c r="HQ17" s="3" t="b">
        <v>0</v>
      </c>
      <c r="HR17" s="7">
        <v>320.37</v>
      </c>
      <c r="HS17" s="3" t="b">
        <v>0</v>
      </c>
      <c r="HT17" s="7">
        <v>300.35000000000002</v>
      </c>
      <c r="HU17" s="3" t="b">
        <v>0</v>
      </c>
      <c r="HV17" s="7">
        <v>260.3</v>
      </c>
      <c r="HW17" s="3" t="b">
        <v>0</v>
      </c>
      <c r="HX17" s="7">
        <v>240.27</v>
      </c>
      <c r="HY17" s="3" t="b">
        <v>0</v>
      </c>
      <c r="HZ17" s="7">
        <v>250.28</v>
      </c>
      <c r="IA17" s="6">
        <v>210.24100000000001</v>
      </c>
      <c r="IB17" s="6">
        <v>32.453023412441098</v>
      </c>
      <c r="IC17" s="6">
        <v>1.6821524718087299E-2</v>
      </c>
      <c r="ID17" s="1" t="b">
        <v>0</v>
      </c>
      <c r="IE17" s="6">
        <v>240.28</v>
      </c>
      <c r="IF17" s="1" t="b">
        <v>0</v>
      </c>
      <c r="IG17" s="6">
        <v>140.16</v>
      </c>
      <c r="IH17" s="1" t="b">
        <v>0</v>
      </c>
      <c r="II17" s="6">
        <v>240.27</v>
      </c>
      <c r="IJ17" s="1" t="b">
        <v>0</v>
      </c>
      <c r="IK17" s="6">
        <v>320.37</v>
      </c>
      <c r="IL17" s="1" t="b">
        <v>0</v>
      </c>
      <c r="IM17" s="6">
        <v>180.21</v>
      </c>
      <c r="IN17" s="1" t="b">
        <v>0</v>
      </c>
      <c r="IO17" s="6">
        <v>240.28</v>
      </c>
      <c r="IP17" s="1" t="b">
        <v>0</v>
      </c>
      <c r="IQ17" s="6">
        <v>220.25</v>
      </c>
      <c r="IR17" s="1" t="b">
        <v>0</v>
      </c>
      <c r="IS17" s="6">
        <v>280.32</v>
      </c>
      <c r="IT17" s="1" t="b">
        <v>0</v>
      </c>
      <c r="IU17" s="6">
        <v>120.13</v>
      </c>
      <c r="IV17" s="1" t="b">
        <v>0</v>
      </c>
      <c r="IW17" s="6">
        <v>120.14</v>
      </c>
      <c r="IX17" s="7">
        <v>34.039000000000001</v>
      </c>
      <c r="IY17" s="7">
        <v>72.311480984400703</v>
      </c>
      <c r="IZ17" s="7">
        <v>6.9161471017573596E-3</v>
      </c>
      <c r="JA17" s="3" t="b">
        <v>0</v>
      </c>
      <c r="JB17" s="7">
        <v>40.049999999999997</v>
      </c>
      <c r="JC17" s="3" t="b">
        <v>0</v>
      </c>
      <c r="JD17" s="7">
        <v>10.01</v>
      </c>
      <c r="JE17" s="3" t="b">
        <v>0</v>
      </c>
      <c r="JF17" s="7">
        <v>90.1</v>
      </c>
      <c r="JG17" s="3" t="b">
        <v>0</v>
      </c>
      <c r="JH17" s="7">
        <v>50.06</v>
      </c>
      <c r="JI17" s="3" t="b">
        <v>0</v>
      </c>
      <c r="JJ17" s="7">
        <v>10.01</v>
      </c>
      <c r="JK17" s="3" t="b">
        <v>0</v>
      </c>
      <c r="JL17" s="7">
        <v>30.03</v>
      </c>
      <c r="JM17" s="3" t="b">
        <v>0</v>
      </c>
      <c r="JN17" s="7">
        <v>10.01</v>
      </c>
      <c r="JO17" s="3" t="b">
        <v>0</v>
      </c>
      <c r="JP17" s="7">
        <v>40.049999999999997</v>
      </c>
      <c r="JQ17" s="3" t="b">
        <v>0</v>
      </c>
      <c r="JR17" s="7">
        <v>40.049999999999997</v>
      </c>
      <c r="JS17" s="3" t="b">
        <v>0</v>
      </c>
      <c r="JT17" s="7">
        <v>20.02</v>
      </c>
      <c r="JU17" s="6">
        <v>0</v>
      </c>
      <c r="JV17" s="6" t="s">
        <v>57</v>
      </c>
      <c r="JW17" s="6">
        <v>0</v>
      </c>
      <c r="JX17" s="1" t="b">
        <v>0</v>
      </c>
      <c r="JY17" s="6">
        <v>0</v>
      </c>
      <c r="JZ17" s="1" t="b">
        <v>0</v>
      </c>
      <c r="KA17" s="6">
        <v>0</v>
      </c>
      <c r="KB17" s="1" t="b">
        <v>0</v>
      </c>
      <c r="KC17" s="6">
        <v>0</v>
      </c>
      <c r="KD17" s="1" t="b">
        <v>0</v>
      </c>
      <c r="KE17" s="6">
        <v>0</v>
      </c>
      <c r="KF17" s="1" t="b">
        <v>0</v>
      </c>
      <c r="KG17" s="6">
        <v>0</v>
      </c>
      <c r="KH17" s="1" t="b">
        <v>0</v>
      </c>
      <c r="KI17" s="6">
        <v>0</v>
      </c>
      <c r="KJ17" s="1" t="b">
        <v>0</v>
      </c>
      <c r="KK17" s="6">
        <v>0</v>
      </c>
      <c r="KL17" s="1" t="b">
        <v>0</v>
      </c>
      <c r="KM17" s="6">
        <v>0</v>
      </c>
      <c r="KN17" s="1" t="b">
        <v>0</v>
      </c>
      <c r="KO17" s="6">
        <v>0</v>
      </c>
      <c r="KP17" s="1" t="b">
        <v>0</v>
      </c>
      <c r="KQ17" s="6">
        <v>0</v>
      </c>
      <c r="KR17" s="7">
        <v>53.061</v>
      </c>
      <c r="KS17" s="7">
        <v>62.925456627179997</v>
      </c>
      <c r="KT17" s="7">
        <v>6.5128860299590099E-3</v>
      </c>
      <c r="KU17" s="3" t="b">
        <v>0</v>
      </c>
      <c r="KV17" s="7">
        <v>80.09</v>
      </c>
      <c r="KW17" s="3" t="b">
        <v>0</v>
      </c>
      <c r="KX17" s="7">
        <v>100.12</v>
      </c>
      <c r="KY17" s="3" t="b">
        <v>0</v>
      </c>
      <c r="KZ17" s="7">
        <v>60.07</v>
      </c>
      <c r="LA17" s="3" t="b">
        <v>0</v>
      </c>
      <c r="LB17" s="7">
        <v>60.07</v>
      </c>
      <c r="LC17" s="3" t="b">
        <v>0</v>
      </c>
      <c r="LD17" s="7">
        <v>70.08</v>
      </c>
      <c r="LE17" s="3" t="b">
        <v>0</v>
      </c>
      <c r="LF17" s="7">
        <v>40.04</v>
      </c>
      <c r="LG17" s="3" t="b">
        <v>0</v>
      </c>
      <c r="LH17" s="7">
        <v>0</v>
      </c>
      <c r="LI17" s="3" t="b">
        <v>0</v>
      </c>
      <c r="LJ17" s="7">
        <v>80.09</v>
      </c>
      <c r="LK17" s="3" t="b">
        <v>0</v>
      </c>
      <c r="LL17" s="7">
        <v>40.049999999999997</v>
      </c>
      <c r="LM17" s="3" t="b">
        <v>0</v>
      </c>
      <c r="LN17" s="7">
        <v>0</v>
      </c>
      <c r="LO17" s="6">
        <v>2.0019999999999998</v>
      </c>
      <c r="LP17" s="6">
        <v>210.81851067789199</v>
      </c>
      <c r="LQ17" s="6">
        <v>1.2159078597899599E-3</v>
      </c>
      <c r="LR17" s="1" t="b">
        <v>0</v>
      </c>
      <c r="LS17" s="6">
        <v>0</v>
      </c>
      <c r="LT17" s="1" t="b">
        <v>0</v>
      </c>
      <c r="LU17" s="6">
        <v>0</v>
      </c>
      <c r="LV17" s="1" t="b">
        <v>0</v>
      </c>
      <c r="LW17" s="6">
        <v>0</v>
      </c>
      <c r="LX17" s="1" t="b">
        <v>0</v>
      </c>
      <c r="LY17" s="6">
        <v>0</v>
      </c>
      <c r="LZ17" s="1" t="b">
        <v>0</v>
      </c>
      <c r="MA17" s="6">
        <v>0</v>
      </c>
      <c r="MB17" s="1" t="b">
        <v>0</v>
      </c>
      <c r="MC17" s="6">
        <v>10.01</v>
      </c>
      <c r="MD17" s="1" t="b">
        <v>0</v>
      </c>
      <c r="ME17" s="6">
        <v>0</v>
      </c>
      <c r="MF17" s="1" t="b">
        <v>0</v>
      </c>
      <c r="MG17" s="6">
        <v>0</v>
      </c>
      <c r="MH17" s="1" t="b">
        <v>0</v>
      </c>
      <c r="MI17" s="6">
        <v>10.01</v>
      </c>
      <c r="MJ17" s="1" t="b">
        <v>0</v>
      </c>
      <c r="MK17" s="6">
        <v>0</v>
      </c>
    </row>
    <row r="18" spans="1:349" x14ac:dyDescent="0.25">
      <c r="A18" s="1"/>
      <c r="B18" s="1" t="b">
        <v>0</v>
      </c>
      <c r="C18" s="1" t="s">
        <v>138</v>
      </c>
      <c r="D18" s="4">
        <v>43419.485532407401</v>
      </c>
      <c r="E18" s="5" t="s">
        <v>37</v>
      </c>
      <c r="F18" s="6"/>
      <c r="G18" s="1" t="s">
        <v>47</v>
      </c>
      <c r="H18" s="7">
        <v>1224.433</v>
      </c>
      <c r="I18" s="7">
        <v>13.2864547150705</v>
      </c>
      <c r="J18" s="7" t="s">
        <v>44</v>
      </c>
      <c r="K18" s="3" t="b">
        <v>0</v>
      </c>
      <c r="L18" s="7">
        <v>1111.31</v>
      </c>
      <c r="M18" s="3" t="b">
        <v>0</v>
      </c>
      <c r="N18" s="7">
        <v>1121.31</v>
      </c>
      <c r="O18" s="3" t="b">
        <v>0</v>
      </c>
      <c r="P18" s="7">
        <v>1391.63</v>
      </c>
      <c r="Q18" s="3" t="b">
        <v>0</v>
      </c>
      <c r="R18" s="7">
        <v>1431.69</v>
      </c>
      <c r="S18" s="3" t="b">
        <v>0</v>
      </c>
      <c r="T18" s="7">
        <v>1301.55</v>
      </c>
      <c r="U18" s="3" t="b">
        <v>0</v>
      </c>
      <c r="V18" s="7">
        <v>1091.25</v>
      </c>
      <c r="W18" s="3" t="b">
        <v>0</v>
      </c>
      <c r="X18" s="7">
        <v>1161.3800000000001</v>
      </c>
      <c r="Y18" s="3" t="b">
        <v>0</v>
      </c>
      <c r="Z18" s="7">
        <v>1131.28</v>
      </c>
      <c r="AA18" s="3" t="b">
        <v>0</v>
      </c>
      <c r="AB18" s="7">
        <v>1481.74</v>
      </c>
      <c r="AC18" s="3" t="b">
        <v>0</v>
      </c>
      <c r="AD18" s="7">
        <v>1021.19</v>
      </c>
      <c r="AE18" s="6">
        <v>13103.584000000001</v>
      </c>
      <c r="AF18" s="6">
        <v>3.1194882050567001</v>
      </c>
      <c r="AG18" s="6" t="s">
        <v>44</v>
      </c>
      <c r="AH18" s="1" t="b">
        <v>0</v>
      </c>
      <c r="AI18" s="6">
        <v>12969.31</v>
      </c>
      <c r="AJ18" s="1" t="b">
        <v>0</v>
      </c>
      <c r="AK18" s="6">
        <v>13720.73</v>
      </c>
      <c r="AL18" s="1" t="b">
        <v>0</v>
      </c>
      <c r="AM18" s="6">
        <v>13700.72</v>
      </c>
      <c r="AN18" s="1" t="b">
        <v>0</v>
      </c>
      <c r="AO18" s="6">
        <v>13320.19</v>
      </c>
      <c r="AP18" s="1" t="b">
        <v>0</v>
      </c>
      <c r="AQ18" s="6">
        <v>12418.58</v>
      </c>
      <c r="AR18" s="1" t="b">
        <v>0</v>
      </c>
      <c r="AS18" s="6">
        <v>13239.75</v>
      </c>
      <c r="AT18" s="1" t="b">
        <v>0</v>
      </c>
      <c r="AU18" s="6">
        <v>12818.8</v>
      </c>
      <c r="AV18" s="1" t="b">
        <v>0</v>
      </c>
      <c r="AW18" s="6">
        <v>13069.6</v>
      </c>
      <c r="AX18" s="1" t="b">
        <v>0</v>
      </c>
      <c r="AY18" s="6">
        <v>12748.8</v>
      </c>
      <c r="AZ18" s="1" t="b">
        <v>0</v>
      </c>
      <c r="BA18" s="6">
        <v>13029.36</v>
      </c>
      <c r="BB18" s="7">
        <v>4990174.6069999998</v>
      </c>
      <c r="BC18" s="7">
        <v>0.35474197093423698</v>
      </c>
      <c r="BD18" s="7" t="s">
        <v>44</v>
      </c>
      <c r="BE18" s="3" t="b">
        <v>0</v>
      </c>
      <c r="BF18" s="7">
        <v>4990909.95</v>
      </c>
      <c r="BG18" s="3" t="b">
        <v>0</v>
      </c>
      <c r="BH18" s="7">
        <v>4985267.9000000004</v>
      </c>
      <c r="BI18" s="3" t="b">
        <v>0</v>
      </c>
      <c r="BJ18" s="7">
        <v>4989686.54</v>
      </c>
      <c r="BK18" s="3" t="b">
        <v>0</v>
      </c>
      <c r="BL18" s="7">
        <v>4975486.25</v>
      </c>
      <c r="BM18" s="3" t="b">
        <v>0</v>
      </c>
      <c r="BN18" s="7">
        <v>4986344.76</v>
      </c>
      <c r="BO18" s="3" t="b">
        <v>0</v>
      </c>
      <c r="BP18" s="7">
        <v>4985545.53</v>
      </c>
      <c r="BQ18" s="3" t="b">
        <v>0</v>
      </c>
      <c r="BR18" s="7">
        <v>4979733.1500000004</v>
      </c>
      <c r="BS18" s="3" t="b">
        <v>0</v>
      </c>
      <c r="BT18" s="7">
        <v>5028727.1399999997</v>
      </c>
      <c r="BU18" s="3" t="b">
        <v>0</v>
      </c>
      <c r="BV18" s="7">
        <v>5011796.93</v>
      </c>
      <c r="BW18" s="3" t="b">
        <v>0</v>
      </c>
      <c r="BX18" s="7">
        <v>4968247.92</v>
      </c>
      <c r="BY18" s="6">
        <v>15083.882</v>
      </c>
      <c r="BZ18" s="6">
        <v>2.0032812440137802</v>
      </c>
      <c r="CA18" s="6" t="s">
        <v>44</v>
      </c>
      <c r="CB18" s="1" t="b">
        <v>0</v>
      </c>
      <c r="CC18" s="6">
        <v>15218.56</v>
      </c>
      <c r="CD18" s="1" t="b">
        <v>0</v>
      </c>
      <c r="CE18" s="6">
        <v>14852.83</v>
      </c>
      <c r="CF18" s="1" t="b">
        <v>0</v>
      </c>
      <c r="CG18" s="6">
        <v>14912.94</v>
      </c>
      <c r="CH18" s="1" t="b">
        <v>0</v>
      </c>
      <c r="CI18" s="6">
        <v>15694.55</v>
      </c>
      <c r="CJ18" s="1" t="b">
        <v>0</v>
      </c>
      <c r="CK18" s="6">
        <v>14822.81</v>
      </c>
      <c r="CL18" s="1" t="b">
        <v>0</v>
      </c>
      <c r="CM18" s="6">
        <v>15233.57</v>
      </c>
      <c r="CN18" s="1" t="b">
        <v>0</v>
      </c>
      <c r="CO18" s="6">
        <v>14942.9</v>
      </c>
      <c r="CP18" s="1" t="b">
        <v>0</v>
      </c>
      <c r="CQ18" s="6">
        <v>15303.89</v>
      </c>
      <c r="CR18" s="1" t="b">
        <v>0</v>
      </c>
      <c r="CS18" s="6">
        <v>14662.95</v>
      </c>
      <c r="CT18" s="1" t="b">
        <v>0</v>
      </c>
      <c r="CU18" s="6">
        <v>15193.82</v>
      </c>
      <c r="CV18" s="7">
        <v>6128.0029999999997</v>
      </c>
      <c r="CW18" s="7">
        <v>4.4562139033623804</v>
      </c>
      <c r="CX18" s="7" t="s">
        <v>44</v>
      </c>
      <c r="CY18" s="9" t="b">
        <v>0</v>
      </c>
      <c r="CZ18" s="10">
        <v>6168.09</v>
      </c>
      <c r="DA18" s="10">
        <v>6258.1</v>
      </c>
      <c r="DB18" s="10">
        <v>6268.29</v>
      </c>
      <c r="DC18" s="10">
        <v>6388.34</v>
      </c>
      <c r="DD18" s="10">
        <v>6238.11</v>
      </c>
      <c r="DE18" s="10">
        <v>6188.14</v>
      </c>
      <c r="DF18" s="10">
        <v>6138.12</v>
      </c>
      <c r="DG18" s="10">
        <v>5627.32</v>
      </c>
      <c r="DH18" s="10">
        <v>5637.21</v>
      </c>
      <c r="DI18" s="10">
        <v>6368.31</v>
      </c>
      <c r="DJ18" s="6">
        <v>306.34899999999999</v>
      </c>
      <c r="DK18" s="6">
        <v>20.156985031467698</v>
      </c>
      <c r="DL18" s="6" t="s">
        <v>44</v>
      </c>
      <c r="DM18" s="1" t="b">
        <v>0</v>
      </c>
      <c r="DN18" s="6">
        <v>280.33</v>
      </c>
      <c r="DO18" s="6">
        <v>330.38</v>
      </c>
      <c r="DP18" s="6">
        <v>240.27</v>
      </c>
      <c r="DQ18" s="6">
        <v>250.28</v>
      </c>
      <c r="DR18" s="6">
        <v>310.35000000000002</v>
      </c>
      <c r="DS18" s="6">
        <v>310.35000000000002</v>
      </c>
      <c r="DT18" s="6">
        <v>430.49</v>
      </c>
      <c r="DU18" s="6">
        <v>290.33999999999997</v>
      </c>
      <c r="DV18" s="6">
        <v>240.27</v>
      </c>
      <c r="DW18" s="6">
        <v>380.43</v>
      </c>
      <c r="DX18" s="7">
        <v>867.00300000000004</v>
      </c>
      <c r="DY18" s="7">
        <v>10.7532899318952</v>
      </c>
      <c r="DZ18" s="7" t="s">
        <v>44</v>
      </c>
      <c r="EA18" s="3" t="b">
        <v>0</v>
      </c>
      <c r="EB18" s="7">
        <v>780.91</v>
      </c>
      <c r="EC18" s="7">
        <v>951.12</v>
      </c>
      <c r="ED18" s="7">
        <v>991.13</v>
      </c>
      <c r="EE18" s="7">
        <v>760.87</v>
      </c>
      <c r="EF18" s="7">
        <v>840.96</v>
      </c>
      <c r="EG18" s="7">
        <v>921.07</v>
      </c>
      <c r="EH18" s="7">
        <v>830.97</v>
      </c>
      <c r="EI18" s="7">
        <v>720.82</v>
      </c>
      <c r="EJ18" s="7">
        <v>911.05</v>
      </c>
      <c r="EK18" s="7">
        <v>961.13</v>
      </c>
      <c r="EL18" s="6">
        <v>494.572</v>
      </c>
      <c r="EM18" s="6">
        <v>16.227824456984699</v>
      </c>
      <c r="EN18" s="6" t="s">
        <v>44</v>
      </c>
      <c r="EO18" s="1" t="b">
        <v>0</v>
      </c>
      <c r="EP18" s="6">
        <v>480.55</v>
      </c>
      <c r="EQ18" s="6">
        <v>550.63</v>
      </c>
      <c r="ER18" s="6">
        <v>340.39</v>
      </c>
      <c r="ES18" s="6">
        <v>530.61</v>
      </c>
      <c r="ET18" s="6">
        <v>510.63</v>
      </c>
      <c r="EU18" s="6">
        <v>500.58</v>
      </c>
      <c r="EV18" s="6">
        <v>610.69000000000005</v>
      </c>
      <c r="EW18" s="6">
        <v>470.54</v>
      </c>
      <c r="EX18" s="6">
        <v>560.65</v>
      </c>
      <c r="EY18" s="6">
        <v>390.45</v>
      </c>
      <c r="EZ18" s="7">
        <v>166.19</v>
      </c>
      <c r="FA18" s="7">
        <v>19.303703598395099</v>
      </c>
      <c r="FB18" s="7" t="s">
        <v>44</v>
      </c>
      <c r="FC18" s="3" t="b">
        <v>0</v>
      </c>
      <c r="FD18" s="7">
        <v>130.15</v>
      </c>
      <c r="FE18" s="7">
        <v>170.19</v>
      </c>
      <c r="FF18" s="7">
        <v>160.18</v>
      </c>
      <c r="FG18" s="7">
        <v>170.2</v>
      </c>
      <c r="FH18" s="7">
        <v>200.23</v>
      </c>
      <c r="FI18" s="7">
        <v>170.19</v>
      </c>
      <c r="FJ18" s="7">
        <v>100.11</v>
      </c>
      <c r="FK18" s="7">
        <v>200.24</v>
      </c>
      <c r="FL18" s="7">
        <v>160.18</v>
      </c>
      <c r="FM18" s="7">
        <v>200.23</v>
      </c>
      <c r="FN18" s="6">
        <v>11.012</v>
      </c>
      <c r="FO18" s="6">
        <v>116.983387625752</v>
      </c>
      <c r="FP18" s="6">
        <v>1.1921632284806299E-5</v>
      </c>
      <c r="FQ18" s="1" t="b">
        <v>0</v>
      </c>
      <c r="FR18" s="6">
        <v>20.02</v>
      </c>
      <c r="FS18" s="6">
        <v>10.01</v>
      </c>
      <c r="FT18" s="6">
        <v>0</v>
      </c>
      <c r="FU18" s="6">
        <v>0</v>
      </c>
      <c r="FV18" s="6">
        <v>0</v>
      </c>
      <c r="FW18" s="6">
        <v>10.01</v>
      </c>
      <c r="FX18" s="6">
        <v>0</v>
      </c>
      <c r="FY18" s="6">
        <v>20.02</v>
      </c>
      <c r="FZ18" s="6">
        <v>40.049999999999997</v>
      </c>
      <c r="GA18" s="6">
        <v>10.01</v>
      </c>
      <c r="GB18" s="7">
        <v>1423.6969999999999</v>
      </c>
      <c r="GC18" s="7">
        <v>16.4621700333349</v>
      </c>
      <c r="GD18" s="7" t="s">
        <v>44</v>
      </c>
      <c r="GE18" s="3" t="b">
        <v>0</v>
      </c>
      <c r="GF18" s="7">
        <v>1561.83</v>
      </c>
      <c r="GG18" s="7">
        <v>1441.7</v>
      </c>
      <c r="GH18" s="7">
        <v>1461.75</v>
      </c>
      <c r="GI18" s="7">
        <v>1271.5</v>
      </c>
      <c r="GJ18" s="7">
        <v>1762.13</v>
      </c>
      <c r="GK18" s="7">
        <v>1021.22</v>
      </c>
      <c r="GL18" s="7">
        <v>1521.82</v>
      </c>
      <c r="GM18" s="7">
        <v>1071.27</v>
      </c>
      <c r="GN18" s="7">
        <v>1531.8</v>
      </c>
      <c r="GO18" s="7">
        <v>1591.95</v>
      </c>
      <c r="GP18" s="6">
        <v>12.012</v>
      </c>
      <c r="GQ18" s="6">
        <v>76.578048622723401</v>
      </c>
      <c r="GR18" s="6" t="s">
        <v>44</v>
      </c>
      <c r="GS18" s="1" t="b">
        <v>0</v>
      </c>
      <c r="GT18" s="6">
        <v>20.02</v>
      </c>
      <c r="GU18" s="6">
        <v>10.01</v>
      </c>
      <c r="GV18" s="6">
        <v>0</v>
      </c>
      <c r="GW18" s="6">
        <v>10.01</v>
      </c>
      <c r="GX18" s="6">
        <v>0</v>
      </c>
      <c r="GY18" s="6">
        <v>20.02</v>
      </c>
      <c r="GZ18" s="6">
        <v>10.01</v>
      </c>
      <c r="HA18" s="6">
        <v>30.03</v>
      </c>
      <c r="HB18" s="6">
        <v>10.01</v>
      </c>
      <c r="HC18" s="6">
        <v>10.01</v>
      </c>
      <c r="HD18" s="7">
        <v>164.18899999999999</v>
      </c>
      <c r="HE18" s="7">
        <v>24.0845666530678</v>
      </c>
      <c r="HF18" s="7">
        <v>1.09768079914355E-2</v>
      </c>
      <c r="HG18" s="3" t="b">
        <v>0</v>
      </c>
      <c r="HH18" s="7">
        <v>100.11</v>
      </c>
      <c r="HI18" s="3" t="b">
        <v>0</v>
      </c>
      <c r="HJ18" s="7">
        <v>140.16</v>
      </c>
      <c r="HK18" s="3" t="b">
        <v>0</v>
      </c>
      <c r="HL18" s="7">
        <v>140.16</v>
      </c>
      <c r="HM18" s="3" t="b">
        <v>0</v>
      </c>
      <c r="HN18" s="7">
        <v>240.28</v>
      </c>
      <c r="HO18" s="3" t="b">
        <v>0</v>
      </c>
      <c r="HP18" s="7">
        <v>160.18</v>
      </c>
      <c r="HQ18" s="3" t="b">
        <v>0</v>
      </c>
      <c r="HR18" s="7">
        <v>210.24</v>
      </c>
      <c r="HS18" s="3" t="b">
        <v>0</v>
      </c>
      <c r="HT18" s="7">
        <v>170.2</v>
      </c>
      <c r="HU18" s="3" t="b">
        <v>0</v>
      </c>
      <c r="HV18" s="7">
        <v>160.19</v>
      </c>
      <c r="HW18" s="3" t="b">
        <v>0</v>
      </c>
      <c r="HX18" s="7">
        <v>140.16</v>
      </c>
      <c r="HY18" s="3" t="b">
        <v>0</v>
      </c>
      <c r="HZ18" s="7">
        <v>180.21</v>
      </c>
      <c r="IA18" s="6">
        <v>115.131</v>
      </c>
      <c r="IB18" s="6">
        <v>31.552828837007699</v>
      </c>
      <c r="IC18" s="6">
        <v>9.2117092399584492E-3</v>
      </c>
      <c r="ID18" s="1" t="b">
        <v>0</v>
      </c>
      <c r="IE18" s="6">
        <v>150.16999999999999</v>
      </c>
      <c r="IF18" s="1" t="b">
        <v>0</v>
      </c>
      <c r="IG18" s="6">
        <v>140.16999999999999</v>
      </c>
      <c r="IH18" s="1" t="b">
        <v>0</v>
      </c>
      <c r="II18" s="6">
        <v>80.09</v>
      </c>
      <c r="IJ18" s="1" t="b">
        <v>0</v>
      </c>
      <c r="IK18" s="6">
        <v>60.07</v>
      </c>
      <c r="IL18" s="1" t="b">
        <v>0</v>
      </c>
      <c r="IM18" s="6">
        <v>150.16999999999999</v>
      </c>
      <c r="IN18" s="1" t="b">
        <v>0</v>
      </c>
      <c r="IO18" s="6">
        <v>170.19</v>
      </c>
      <c r="IP18" s="1" t="b">
        <v>0</v>
      </c>
      <c r="IQ18" s="6">
        <v>110.12</v>
      </c>
      <c r="IR18" s="1" t="b">
        <v>0</v>
      </c>
      <c r="IS18" s="6">
        <v>100.12</v>
      </c>
      <c r="IT18" s="1" t="b">
        <v>0</v>
      </c>
      <c r="IU18" s="6">
        <v>110.12</v>
      </c>
      <c r="IV18" s="1" t="b">
        <v>0</v>
      </c>
      <c r="IW18" s="6">
        <v>80.09</v>
      </c>
      <c r="IX18" s="7">
        <v>10.010999999999999</v>
      </c>
      <c r="IY18" s="7">
        <v>133.34498858380701</v>
      </c>
      <c r="IZ18" s="7">
        <v>2.03406529673883E-3</v>
      </c>
      <c r="JA18" s="3" t="b">
        <v>0</v>
      </c>
      <c r="JB18" s="7">
        <v>0</v>
      </c>
      <c r="JC18" s="3" t="b">
        <v>0</v>
      </c>
      <c r="JD18" s="7">
        <v>20.02</v>
      </c>
      <c r="JE18" s="3" t="b">
        <v>0</v>
      </c>
      <c r="JF18" s="7">
        <v>0</v>
      </c>
      <c r="JG18" s="3" t="b">
        <v>0</v>
      </c>
      <c r="JH18" s="7">
        <v>20.02</v>
      </c>
      <c r="JI18" s="3" t="b">
        <v>0</v>
      </c>
      <c r="JJ18" s="7">
        <v>0</v>
      </c>
      <c r="JK18" s="3" t="b">
        <v>0</v>
      </c>
      <c r="JL18" s="7">
        <v>10.01</v>
      </c>
      <c r="JM18" s="3" t="b">
        <v>0</v>
      </c>
      <c r="JN18" s="7">
        <v>0</v>
      </c>
      <c r="JO18" s="3" t="b">
        <v>0</v>
      </c>
      <c r="JP18" s="7">
        <v>40.049999999999997</v>
      </c>
      <c r="JQ18" s="3" t="b">
        <v>0</v>
      </c>
      <c r="JR18" s="7">
        <v>0</v>
      </c>
      <c r="JS18" s="3" t="b">
        <v>0</v>
      </c>
      <c r="JT18" s="7">
        <v>10.01</v>
      </c>
      <c r="JU18" s="6">
        <v>2.0019999999999998</v>
      </c>
      <c r="JV18" s="6">
        <v>316.22776601683802</v>
      </c>
      <c r="JW18" s="6">
        <v>2.04016109079363E-3</v>
      </c>
      <c r="JX18" s="1" t="b">
        <v>0</v>
      </c>
      <c r="JY18" s="6">
        <v>0</v>
      </c>
      <c r="JZ18" s="1" t="b">
        <v>0</v>
      </c>
      <c r="KA18" s="6">
        <v>0</v>
      </c>
      <c r="KB18" s="1" t="b">
        <v>0</v>
      </c>
      <c r="KC18" s="6">
        <v>0</v>
      </c>
      <c r="KD18" s="1" t="b">
        <v>0</v>
      </c>
      <c r="KE18" s="6">
        <v>0</v>
      </c>
      <c r="KF18" s="1" t="b">
        <v>0</v>
      </c>
      <c r="KG18" s="6">
        <v>0</v>
      </c>
      <c r="KH18" s="1" t="b">
        <v>0</v>
      </c>
      <c r="KI18" s="6">
        <v>0</v>
      </c>
      <c r="KJ18" s="1" t="b">
        <v>0</v>
      </c>
      <c r="KK18" s="6">
        <v>20.02</v>
      </c>
      <c r="KL18" s="1" t="b">
        <v>0</v>
      </c>
      <c r="KM18" s="6">
        <v>0</v>
      </c>
      <c r="KN18" s="1" t="b">
        <v>0</v>
      </c>
      <c r="KO18" s="6">
        <v>0</v>
      </c>
      <c r="KP18" s="1" t="b">
        <v>0</v>
      </c>
      <c r="KQ18" s="6">
        <v>0</v>
      </c>
      <c r="KR18" s="7">
        <v>13.013999999999999</v>
      </c>
      <c r="KS18" s="7">
        <v>114.96877633174</v>
      </c>
      <c r="KT18" s="7">
        <v>1.5973822354250101E-3</v>
      </c>
      <c r="KU18" s="3" t="b">
        <v>0</v>
      </c>
      <c r="KV18" s="7">
        <v>0</v>
      </c>
      <c r="KW18" s="3" t="b">
        <v>0</v>
      </c>
      <c r="KX18" s="7">
        <v>10.01</v>
      </c>
      <c r="KY18" s="3" t="b">
        <v>0</v>
      </c>
      <c r="KZ18" s="7">
        <v>20.02</v>
      </c>
      <c r="LA18" s="3" t="b">
        <v>0</v>
      </c>
      <c r="LB18" s="7">
        <v>50.06</v>
      </c>
      <c r="LC18" s="3" t="b">
        <v>0</v>
      </c>
      <c r="LD18" s="7">
        <v>10.01</v>
      </c>
      <c r="LE18" s="3" t="b">
        <v>0</v>
      </c>
      <c r="LF18" s="7">
        <v>10.01</v>
      </c>
      <c r="LG18" s="3" t="b">
        <v>0</v>
      </c>
      <c r="LH18" s="7">
        <v>0</v>
      </c>
      <c r="LI18" s="3" t="b">
        <v>0</v>
      </c>
      <c r="LJ18" s="7">
        <v>0</v>
      </c>
      <c r="LK18" s="3" t="b">
        <v>0</v>
      </c>
      <c r="LL18" s="7">
        <v>20.02</v>
      </c>
      <c r="LM18" s="3" t="b">
        <v>0</v>
      </c>
      <c r="LN18" s="7">
        <v>10.01</v>
      </c>
      <c r="LO18" s="6">
        <v>6.0060000000000002</v>
      </c>
      <c r="LP18" s="6">
        <v>140.54567378526099</v>
      </c>
      <c r="LQ18" s="6">
        <v>3.64772357936988E-3</v>
      </c>
      <c r="LR18" s="1" t="b">
        <v>0</v>
      </c>
      <c r="LS18" s="6">
        <v>0</v>
      </c>
      <c r="LT18" s="1" t="b">
        <v>0</v>
      </c>
      <c r="LU18" s="6">
        <v>0</v>
      </c>
      <c r="LV18" s="1" t="b">
        <v>0</v>
      </c>
      <c r="LW18" s="6">
        <v>0</v>
      </c>
      <c r="LX18" s="1" t="b">
        <v>0</v>
      </c>
      <c r="LY18" s="6">
        <v>0</v>
      </c>
      <c r="LZ18" s="1" t="b">
        <v>0</v>
      </c>
      <c r="MA18" s="6">
        <v>0</v>
      </c>
      <c r="MB18" s="1" t="b">
        <v>0</v>
      </c>
      <c r="MC18" s="6">
        <v>20.02</v>
      </c>
      <c r="MD18" s="1" t="b">
        <v>0</v>
      </c>
      <c r="ME18" s="6">
        <v>10.01</v>
      </c>
      <c r="MF18" s="1" t="b">
        <v>0</v>
      </c>
      <c r="MG18" s="6">
        <v>0</v>
      </c>
      <c r="MH18" s="1" t="b">
        <v>0</v>
      </c>
      <c r="MI18" s="6">
        <v>20.02</v>
      </c>
      <c r="MJ18" s="1" t="b">
        <v>0</v>
      </c>
      <c r="MK18" s="6">
        <v>10.01</v>
      </c>
    </row>
    <row r="19" spans="1:349" x14ac:dyDescent="0.25">
      <c r="A19" s="1"/>
      <c r="B19" s="1" t="b">
        <v>0</v>
      </c>
      <c r="C19" s="1" t="s">
        <v>101</v>
      </c>
      <c r="D19" s="4">
        <v>43419.489108796297</v>
      </c>
      <c r="E19" s="5" t="s">
        <v>37</v>
      </c>
      <c r="F19" s="6"/>
      <c r="G19" s="1" t="s">
        <v>47</v>
      </c>
      <c r="H19" s="7">
        <v>1140.328</v>
      </c>
      <c r="I19" s="7">
        <v>9.1935142719644301</v>
      </c>
      <c r="J19" s="7" t="s">
        <v>44</v>
      </c>
      <c r="K19" s="3" t="b">
        <v>0</v>
      </c>
      <c r="L19" s="7">
        <v>1311.54</v>
      </c>
      <c r="M19" s="3" t="b">
        <v>0</v>
      </c>
      <c r="N19" s="7">
        <v>1021.18</v>
      </c>
      <c r="O19" s="3" t="b">
        <v>0</v>
      </c>
      <c r="P19" s="7">
        <v>1101.26</v>
      </c>
      <c r="Q19" s="3" t="b">
        <v>0</v>
      </c>
      <c r="R19" s="7">
        <v>1201.4000000000001</v>
      </c>
      <c r="S19" s="3" t="b">
        <v>0</v>
      </c>
      <c r="T19" s="7">
        <v>1141.31</v>
      </c>
      <c r="U19" s="3" t="b">
        <v>0</v>
      </c>
      <c r="V19" s="7">
        <v>1041.26</v>
      </c>
      <c r="W19" s="3" t="b">
        <v>0</v>
      </c>
      <c r="X19" s="7">
        <v>1311.52</v>
      </c>
      <c r="Y19" s="3" t="b">
        <v>0</v>
      </c>
      <c r="Z19" s="7">
        <v>1061.24</v>
      </c>
      <c r="AA19" s="3" t="b">
        <v>0</v>
      </c>
      <c r="AB19" s="7">
        <v>1141.32</v>
      </c>
      <c r="AC19" s="3" t="b">
        <v>0</v>
      </c>
      <c r="AD19" s="7">
        <v>1071.25</v>
      </c>
      <c r="AE19" s="6">
        <v>13143.609</v>
      </c>
      <c r="AF19" s="6">
        <v>3.73071010106213</v>
      </c>
      <c r="AG19" s="6" t="s">
        <v>44</v>
      </c>
      <c r="AH19" s="1" t="b">
        <v>0</v>
      </c>
      <c r="AI19" s="6">
        <v>13059.32</v>
      </c>
      <c r="AJ19" s="1" t="b">
        <v>0</v>
      </c>
      <c r="AK19" s="6">
        <v>13901.09</v>
      </c>
      <c r="AL19" s="1" t="b">
        <v>0</v>
      </c>
      <c r="AM19" s="6">
        <v>13820.94</v>
      </c>
      <c r="AN19" s="1" t="b">
        <v>0</v>
      </c>
      <c r="AO19" s="6">
        <v>12318.13</v>
      </c>
      <c r="AP19" s="1" t="b">
        <v>0</v>
      </c>
      <c r="AQ19" s="6">
        <v>12889.04</v>
      </c>
      <c r="AR19" s="1" t="b">
        <v>0</v>
      </c>
      <c r="AS19" s="6">
        <v>12818.9</v>
      </c>
      <c r="AT19" s="1" t="b">
        <v>0</v>
      </c>
      <c r="AU19" s="6">
        <v>12849.15</v>
      </c>
      <c r="AV19" s="1" t="b">
        <v>0</v>
      </c>
      <c r="AW19" s="6">
        <v>12959.14</v>
      </c>
      <c r="AX19" s="1" t="b">
        <v>0</v>
      </c>
      <c r="AY19" s="6">
        <v>13340.17</v>
      </c>
      <c r="AZ19" s="1" t="b">
        <v>0</v>
      </c>
      <c r="BA19" s="6">
        <v>13480.21</v>
      </c>
      <c r="BB19" s="7">
        <v>4967644.3439999996</v>
      </c>
      <c r="BC19" s="7">
        <v>0.54702640091524801</v>
      </c>
      <c r="BD19" s="7" t="s">
        <v>44</v>
      </c>
      <c r="BE19" s="3" t="b">
        <v>0</v>
      </c>
      <c r="BF19" s="7">
        <v>4992555.3499999996</v>
      </c>
      <c r="BG19" s="3" t="b">
        <v>0</v>
      </c>
      <c r="BH19" s="7">
        <v>4932882.4000000004</v>
      </c>
      <c r="BI19" s="3" t="b">
        <v>0</v>
      </c>
      <c r="BJ19" s="7">
        <v>4946572.96</v>
      </c>
      <c r="BK19" s="3" t="b">
        <v>0</v>
      </c>
      <c r="BL19" s="7">
        <v>4945544.43</v>
      </c>
      <c r="BM19" s="3" t="b">
        <v>0</v>
      </c>
      <c r="BN19" s="7">
        <v>4977858.46</v>
      </c>
      <c r="BO19" s="3" t="b">
        <v>0</v>
      </c>
      <c r="BP19" s="7">
        <v>5010406.32</v>
      </c>
      <c r="BQ19" s="3" t="b">
        <v>0</v>
      </c>
      <c r="BR19" s="7">
        <v>4936957.41</v>
      </c>
      <c r="BS19" s="3" t="b">
        <v>0</v>
      </c>
      <c r="BT19" s="7">
        <v>4977453.53</v>
      </c>
      <c r="BU19" s="3" t="b">
        <v>0</v>
      </c>
      <c r="BV19" s="7">
        <v>4959466.17</v>
      </c>
      <c r="BW19" s="3" t="b">
        <v>0</v>
      </c>
      <c r="BX19" s="7">
        <v>4996746.41</v>
      </c>
      <c r="BY19" s="6">
        <v>15308.290999999999</v>
      </c>
      <c r="BZ19" s="6">
        <v>3.1490525782799401</v>
      </c>
      <c r="CA19" s="6" t="s">
        <v>44</v>
      </c>
      <c r="CB19" s="1" t="b">
        <v>0</v>
      </c>
      <c r="CC19" s="6">
        <v>14842.91</v>
      </c>
      <c r="CD19" s="1" t="b">
        <v>0</v>
      </c>
      <c r="CE19" s="6">
        <v>15338.57</v>
      </c>
      <c r="CF19" s="1" t="b">
        <v>0</v>
      </c>
      <c r="CG19" s="6">
        <v>15474.03</v>
      </c>
      <c r="CH19" s="1" t="b">
        <v>0</v>
      </c>
      <c r="CI19" s="6">
        <v>15073.27</v>
      </c>
      <c r="CJ19" s="1" t="b">
        <v>0</v>
      </c>
      <c r="CK19" s="6">
        <v>15423.95</v>
      </c>
      <c r="CL19" s="1" t="b">
        <v>0</v>
      </c>
      <c r="CM19" s="6">
        <v>16265.8</v>
      </c>
      <c r="CN19" s="1" t="b">
        <v>0</v>
      </c>
      <c r="CO19" s="6">
        <v>15253.72</v>
      </c>
      <c r="CP19" s="1" t="b">
        <v>0</v>
      </c>
      <c r="CQ19" s="6">
        <v>15534.41</v>
      </c>
      <c r="CR19" s="1" t="b">
        <v>0</v>
      </c>
      <c r="CS19" s="6">
        <v>15454.33</v>
      </c>
      <c r="CT19" s="1" t="b">
        <v>0</v>
      </c>
      <c r="CU19" s="6">
        <v>14421.92</v>
      </c>
      <c r="CV19" s="7">
        <v>6133.9780000000001</v>
      </c>
      <c r="CW19" s="7">
        <v>3.5742734206106301</v>
      </c>
      <c r="CX19" s="7" t="s">
        <v>44</v>
      </c>
      <c r="CY19" s="9" t="b">
        <v>0</v>
      </c>
      <c r="CZ19" s="10">
        <v>6137.82</v>
      </c>
      <c r="DA19" s="10">
        <v>5687.43</v>
      </c>
      <c r="DB19" s="10">
        <v>6258.17</v>
      </c>
      <c r="DC19" s="10">
        <v>6248.16</v>
      </c>
      <c r="DD19" s="10">
        <v>5907.7</v>
      </c>
      <c r="DE19" s="10">
        <v>6178.04</v>
      </c>
      <c r="DF19" s="10">
        <v>6278.15</v>
      </c>
      <c r="DG19" s="10">
        <v>5987.67</v>
      </c>
      <c r="DH19" s="10">
        <v>6458.44</v>
      </c>
      <c r="DI19" s="10">
        <v>6198.2</v>
      </c>
      <c r="DJ19" s="6">
        <v>269.30599999999998</v>
      </c>
      <c r="DK19" s="6">
        <v>26.196046354818598</v>
      </c>
      <c r="DL19" s="6" t="s">
        <v>44</v>
      </c>
      <c r="DM19" s="1" t="b">
        <v>0</v>
      </c>
      <c r="DN19" s="6">
        <v>310.35000000000002</v>
      </c>
      <c r="DO19" s="6">
        <v>270.31</v>
      </c>
      <c r="DP19" s="6">
        <v>300.33999999999997</v>
      </c>
      <c r="DQ19" s="6">
        <v>120.14</v>
      </c>
      <c r="DR19" s="6">
        <v>230.26</v>
      </c>
      <c r="DS19" s="6">
        <v>200.22</v>
      </c>
      <c r="DT19" s="6">
        <v>370.42</v>
      </c>
      <c r="DU19" s="6">
        <v>310.36</v>
      </c>
      <c r="DV19" s="6">
        <v>270.3</v>
      </c>
      <c r="DW19" s="6">
        <v>310.36</v>
      </c>
      <c r="DX19" s="7">
        <v>772.89700000000005</v>
      </c>
      <c r="DY19" s="7">
        <v>13.962086743657</v>
      </c>
      <c r="DZ19" s="7" t="s">
        <v>44</v>
      </c>
      <c r="EA19" s="3" t="b">
        <v>0</v>
      </c>
      <c r="EB19" s="7">
        <v>620.72</v>
      </c>
      <c r="EC19" s="7">
        <v>881.02</v>
      </c>
      <c r="ED19" s="7">
        <v>750.87</v>
      </c>
      <c r="EE19" s="7">
        <v>941.09</v>
      </c>
      <c r="EF19" s="7">
        <v>790.93</v>
      </c>
      <c r="EG19" s="7">
        <v>830.98</v>
      </c>
      <c r="EH19" s="7">
        <v>840.97</v>
      </c>
      <c r="EI19" s="7">
        <v>660.77</v>
      </c>
      <c r="EJ19" s="7">
        <v>780.9</v>
      </c>
      <c r="EK19" s="7">
        <v>630.72</v>
      </c>
      <c r="EL19" s="6">
        <v>473.54500000000002</v>
      </c>
      <c r="EM19" s="6">
        <v>13.9903628879986</v>
      </c>
      <c r="EN19" s="6" t="s">
        <v>44</v>
      </c>
      <c r="EO19" s="1" t="b">
        <v>0</v>
      </c>
      <c r="EP19" s="6">
        <v>520.6</v>
      </c>
      <c r="EQ19" s="6">
        <v>580.66999999999996</v>
      </c>
      <c r="ER19" s="6">
        <v>410.47</v>
      </c>
      <c r="ES19" s="6">
        <v>480.55</v>
      </c>
      <c r="ET19" s="6">
        <v>540.63</v>
      </c>
      <c r="EU19" s="6">
        <v>440.5</v>
      </c>
      <c r="EV19" s="6">
        <v>360.42</v>
      </c>
      <c r="EW19" s="6">
        <v>490.56</v>
      </c>
      <c r="EX19" s="6">
        <v>420.48</v>
      </c>
      <c r="EY19" s="6">
        <v>490.57</v>
      </c>
      <c r="EZ19" s="7">
        <v>107.122</v>
      </c>
      <c r="FA19" s="7">
        <v>35.532395408235701</v>
      </c>
      <c r="FB19" s="7" t="s">
        <v>44</v>
      </c>
      <c r="FC19" s="3" t="b">
        <v>0</v>
      </c>
      <c r="FD19" s="7">
        <v>110.13</v>
      </c>
      <c r="FE19" s="7">
        <v>120.14</v>
      </c>
      <c r="FF19" s="7">
        <v>130.15</v>
      </c>
      <c r="FG19" s="7">
        <v>80.09</v>
      </c>
      <c r="FH19" s="7">
        <v>60.07</v>
      </c>
      <c r="FI19" s="7">
        <v>80.09</v>
      </c>
      <c r="FJ19" s="7">
        <v>80.09</v>
      </c>
      <c r="FK19" s="7">
        <v>150.16999999999999</v>
      </c>
      <c r="FL19" s="7">
        <v>180.2</v>
      </c>
      <c r="FM19" s="7">
        <v>80.09</v>
      </c>
      <c r="FN19" s="6">
        <v>10.01</v>
      </c>
      <c r="FO19" s="6">
        <v>115.47005383792499</v>
      </c>
      <c r="FP19" s="6" t="s">
        <v>44</v>
      </c>
      <c r="FQ19" s="1" t="b">
        <v>0</v>
      </c>
      <c r="FR19" s="6">
        <v>30.03</v>
      </c>
      <c r="FS19" s="6">
        <v>20.02</v>
      </c>
      <c r="FT19" s="6">
        <v>0</v>
      </c>
      <c r="FU19" s="6">
        <v>10.01</v>
      </c>
      <c r="FV19" s="6">
        <v>0</v>
      </c>
      <c r="FW19" s="6">
        <v>0</v>
      </c>
      <c r="FX19" s="6">
        <v>20.02</v>
      </c>
      <c r="FY19" s="6">
        <v>0</v>
      </c>
      <c r="FZ19" s="6">
        <v>20.02</v>
      </c>
      <c r="GA19" s="6">
        <v>0</v>
      </c>
      <c r="GB19" s="7">
        <v>1101.3009999999999</v>
      </c>
      <c r="GC19" s="7">
        <v>12.8430641229402</v>
      </c>
      <c r="GD19" s="7" t="s">
        <v>44</v>
      </c>
      <c r="GE19" s="3" t="b">
        <v>0</v>
      </c>
      <c r="GF19" s="7">
        <v>1051.25</v>
      </c>
      <c r="GG19" s="7">
        <v>1271.52</v>
      </c>
      <c r="GH19" s="7">
        <v>1231.49</v>
      </c>
      <c r="GI19" s="7">
        <v>1161.3699999999999</v>
      </c>
      <c r="GJ19" s="7">
        <v>941.1</v>
      </c>
      <c r="GK19" s="7">
        <v>971.14</v>
      </c>
      <c r="GL19" s="7">
        <v>1301.54</v>
      </c>
      <c r="GM19" s="7">
        <v>1041.23</v>
      </c>
      <c r="GN19" s="7">
        <v>901.05</v>
      </c>
      <c r="GO19" s="7">
        <v>1141.32</v>
      </c>
      <c r="GP19" s="6">
        <v>10.010999999999999</v>
      </c>
      <c r="GQ19" s="6">
        <v>149.07864554328799</v>
      </c>
      <c r="GR19" s="6" t="s">
        <v>44</v>
      </c>
      <c r="GS19" s="1" t="b">
        <v>0</v>
      </c>
      <c r="GT19" s="6">
        <v>0</v>
      </c>
      <c r="GU19" s="6">
        <v>0</v>
      </c>
      <c r="GV19" s="6">
        <v>0</v>
      </c>
      <c r="GW19" s="6">
        <v>0</v>
      </c>
      <c r="GX19" s="6">
        <v>0</v>
      </c>
      <c r="GY19" s="6">
        <v>0</v>
      </c>
      <c r="GZ19" s="6">
        <v>10.01</v>
      </c>
      <c r="HA19" s="6">
        <v>20.02</v>
      </c>
      <c r="HB19" s="6">
        <v>30.03</v>
      </c>
      <c r="HC19" s="6">
        <v>40.049999999999997</v>
      </c>
      <c r="HD19" s="7">
        <v>134.15299999999999</v>
      </c>
      <c r="HE19" s="7">
        <v>31.895957951099501</v>
      </c>
      <c r="HF19" s="7">
        <v>8.9687599198183098E-3</v>
      </c>
      <c r="HG19" s="3" t="b">
        <v>0</v>
      </c>
      <c r="HH19" s="7">
        <v>70.08</v>
      </c>
      <c r="HI19" s="3" t="b">
        <v>0</v>
      </c>
      <c r="HJ19" s="7">
        <v>170.21</v>
      </c>
      <c r="HK19" s="3" t="b">
        <v>0</v>
      </c>
      <c r="HL19" s="7">
        <v>190.22</v>
      </c>
      <c r="HM19" s="3" t="b">
        <v>0</v>
      </c>
      <c r="HN19" s="7">
        <v>200.22</v>
      </c>
      <c r="HO19" s="3" t="b">
        <v>0</v>
      </c>
      <c r="HP19" s="7">
        <v>120.13</v>
      </c>
      <c r="HQ19" s="3" t="b">
        <v>0</v>
      </c>
      <c r="HR19" s="7">
        <v>120.14</v>
      </c>
      <c r="HS19" s="3" t="b">
        <v>0</v>
      </c>
      <c r="HT19" s="7">
        <v>130.15</v>
      </c>
      <c r="HU19" s="3" t="b">
        <v>0</v>
      </c>
      <c r="HV19" s="7">
        <v>120.13</v>
      </c>
      <c r="HW19" s="3" t="b">
        <v>0</v>
      </c>
      <c r="HX19" s="7">
        <v>80.09</v>
      </c>
      <c r="HY19" s="3" t="b">
        <v>0</v>
      </c>
      <c r="HZ19" s="7">
        <v>140.16</v>
      </c>
      <c r="IA19" s="6">
        <v>141.16</v>
      </c>
      <c r="IB19" s="6">
        <v>40.043741123741803</v>
      </c>
      <c r="IC19" s="6">
        <v>1.12943071484877E-2</v>
      </c>
      <c r="ID19" s="1" t="b">
        <v>0</v>
      </c>
      <c r="IE19" s="6">
        <v>100.11</v>
      </c>
      <c r="IF19" s="1" t="b">
        <v>0</v>
      </c>
      <c r="IG19" s="6">
        <v>210.25</v>
      </c>
      <c r="IH19" s="1" t="b">
        <v>0</v>
      </c>
      <c r="II19" s="6">
        <v>130.15</v>
      </c>
      <c r="IJ19" s="1" t="b">
        <v>0</v>
      </c>
      <c r="IK19" s="6">
        <v>160.18</v>
      </c>
      <c r="IL19" s="1" t="b">
        <v>0</v>
      </c>
      <c r="IM19" s="6">
        <v>100.11</v>
      </c>
      <c r="IN19" s="1" t="b">
        <v>0</v>
      </c>
      <c r="IO19" s="6">
        <v>140.16</v>
      </c>
      <c r="IP19" s="1" t="b">
        <v>0</v>
      </c>
      <c r="IQ19" s="6">
        <v>180.2</v>
      </c>
      <c r="IR19" s="1" t="b">
        <v>0</v>
      </c>
      <c r="IS19" s="6">
        <v>70.08</v>
      </c>
      <c r="IT19" s="1" t="b">
        <v>0</v>
      </c>
      <c r="IU19" s="6">
        <v>80.09</v>
      </c>
      <c r="IV19" s="1" t="b">
        <v>0</v>
      </c>
      <c r="IW19" s="6">
        <v>240.27</v>
      </c>
      <c r="IX19" s="7">
        <v>10.010999999999999</v>
      </c>
      <c r="IY19" s="7">
        <v>141.43077553601401</v>
      </c>
      <c r="IZ19" s="7">
        <v>2.03406529673883E-3</v>
      </c>
      <c r="JA19" s="3" t="b">
        <v>0</v>
      </c>
      <c r="JB19" s="7">
        <v>0</v>
      </c>
      <c r="JC19" s="3" t="b">
        <v>0</v>
      </c>
      <c r="JD19" s="7">
        <v>0</v>
      </c>
      <c r="JE19" s="3" t="b">
        <v>0</v>
      </c>
      <c r="JF19" s="7">
        <v>0</v>
      </c>
      <c r="JG19" s="3" t="b">
        <v>0</v>
      </c>
      <c r="JH19" s="7">
        <v>0</v>
      </c>
      <c r="JI19" s="3" t="b">
        <v>0</v>
      </c>
      <c r="JJ19" s="7">
        <v>30.03</v>
      </c>
      <c r="JK19" s="3" t="b">
        <v>0</v>
      </c>
      <c r="JL19" s="7">
        <v>40.049999999999997</v>
      </c>
      <c r="JM19" s="3" t="b">
        <v>0</v>
      </c>
      <c r="JN19" s="7">
        <v>10.01</v>
      </c>
      <c r="JO19" s="3" t="b">
        <v>0</v>
      </c>
      <c r="JP19" s="7">
        <v>10.01</v>
      </c>
      <c r="JQ19" s="3" t="b">
        <v>0</v>
      </c>
      <c r="JR19" s="7">
        <v>10.01</v>
      </c>
      <c r="JS19" s="3" t="b">
        <v>0</v>
      </c>
      <c r="JT19" s="7">
        <v>0</v>
      </c>
      <c r="JU19" s="6">
        <v>0</v>
      </c>
      <c r="JV19" s="6" t="s">
        <v>57</v>
      </c>
      <c r="JW19" s="6">
        <v>0</v>
      </c>
      <c r="JX19" s="1" t="b">
        <v>0</v>
      </c>
      <c r="JY19" s="6">
        <v>0</v>
      </c>
      <c r="JZ19" s="1" t="b">
        <v>0</v>
      </c>
      <c r="KA19" s="6">
        <v>0</v>
      </c>
      <c r="KB19" s="1" t="b">
        <v>0</v>
      </c>
      <c r="KC19" s="6">
        <v>0</v>
      </c>
      <c r="KD19" s="1" t="b">
        <v>0</v>
      </c>
      <c r="KE19" s="6">
        <v>0</v>
      </c>
      <c r="KF19" s="1" t="b">
        <v>0</v>
      </c>
      <c r="KG19" s="6">
        <v>0</v>
      </c>
      <c r="KH19" s="1" t="b">
        <v>0</v>
      </c>
      <c r="KI19" s="6">
        <v>0</v>
      </c>
      <c r="KJ19" s="1" t="b">
        <v>0</v>
      </c>
      <c r="KK19" s="6">
        <v>0</v>
      </c>
      <c r="KL19" s="1" t="b">
        <v>0</v>
      </c>
      <c r="KM19" s="6">
        <v>0</v>
      </c>
      <c r="KN19" s="1" t="b">
        <v>0</v>
      </c>
      <c r="KO19" s="6">
        <v>0</v>
      </c>
      <c r="KP19" s="1" t="b">
        <v>0</v>
      </c>
      <c r="KQ19" s="6">
        <v>0</v>
      </c>
      <c r="KR19" s="7">
        <v>16.018000000000001</v>
      </c>
      <c r="KS19" s="7">
        <v>84.377564187217502</v>
      </c>
      <c r="KT19" s="7">
        <v>1.96610332311648E-3</v>
      </c>
      <c r="KU19" s="3" t="b">
        <v>0</v>
      </c>
      <c r="KV19" s="7">
        <v>0</v>
      </c>
      <c r="KW19" s="3" t="b">
        <v>0</v>
      </c>
      <c r="KX19" s="7">
        <v>30.04</v>
      </c>
      <c r="KY19" s="3" t="b">
        <v>0</v>
      </c>
      <c r="KZ19" s="7">
        <v>10.01</v>
      </c>
      <c r="LA19" s="3" t="b">
        <v>0</v>
      </c>
      <c r="LB19" s="7">
        <v>0</v>
      </c>
      <c r="LC19" s="3" t="b">
        <v>0</v>
      </c>
      <c r="LD19" s="7">
        <v>20.02</v>
      </c>
      <c r="LE19" s="3" t="b">
        <v>0</v>
      </c>
      <c r="LF19" s="7">
        <v>40.049999999999997</v>
      </c>
      <c r="LG19" s="3" t="b">
        <v>0</v>
      </c>
      <c r="LH19" s="7">
        <v>20.02</v>
      </c>
      <c r="LI19" s="3" t="b">
        <v>0</v>
      </c>
      <c r="LJ19" s="7">
        <v>20.02</v>
      </c>
      <c r="LK19" s="3" t="b">
        <v>0</v>
      </c>
      <c r="LL19" s="7">
        <v>0</v>
      </c>
      <c r="LM19" s="3" t="b">
        <v>0</v>
      </c>
      <c r="LN19" s="7">
        <v>20.02</v>
      </c>
      <c r="LO19" s="6">
        <v>1.0009999999999999</v>
      </c>
      <c r="LP19" s="6">
        <v>316.22776601683802</v>
      </c>
      <c r="LQ19" s="6">
        <v>6.0795392989497997E-4</v>
      </c>
      <c r="LR19" s="1" t="b">
        <v>0</v>
      </c>
      <c r="LS19" s="6">
        <v>0</v>
      </c>
      <c r="LT19" s="1" t="b">
        <v>0</v>
      </c>
      <c r="LU19" s="6">
        <v>0</v>
      </c>
      <c r="LV19" s="1" t="b">
        <v>0</v>
      </c>
      <c r="LW19" s="6">
        <v>0</v>
      </c>
      <c r="LX19" s="1" t="b">
        <v>0</v>
      </c>
      <c r="LY19" s="6">
        <v>0</v>
      </c>
      <c r="LZ19" s="1" t="b">
        <v>0</v>
      </c>
      <c r="MA19" s="6">
        <v>0</v>
      </c>
      <c r="MB19" s="1" t="b">
        <v>0</v>
      </c>
      <c r="MC19" s="6">
        <v>0</v>
      </c>
      <c r="MD19" s="1" t="b">
        <v>0</v>
      </c>
      <c r="ME19" s="6">
        <v>0</v>
      </c>
      <c r="MF19" s="1" t="b">
        <v>0</v>
      </c>
      <c r="MG19" s="6">
        <v>0</v>
      </c>
      <c r="MH19" s="1" t="b">
        <v>0</v>
      </c>
      <c r="MI19" s="6">
        <v>0</v>
      </c>
      <c r="MJ19" s="1" t="b">
        <v>0</v>
      </c>
      <c r="MK19" s="6">
        <v>10.01</v>
      </c>
    </row>
    <row r="20" spans="1:349" x14ac:dyDescent="0.25">
      <c r="A20" s="1"/>
      <c r="B20" s="1" t="b">
        <v>0</v>
      </c>
      <c r="C20" s="1" t="s">
        <v>184</v>
      </c>
      <c r="D20" s="4">
        <v>43419.492708333302</v>
      </c>
      <c r="E20" s="5" t="s">
        <v>37</v>
      </c>
      <c r="F20" s="6"/>
      <c r="G20" s="1" t="s">
        <v>17</v>
      </c>
      <c r="H20" s="7">
        <v>1884.2349999999999</v>
      </c>
      <c r="I20" s="7">
        <v>7.69492365257838</v>
      </c>
      <c r="J20" s="7" t="s">
        <v>44</v>
      </c>
      <c r="K20" s="3" t="b">
        <v>0</v>
      </c>
      <c r="L20" s="7">
        <v>1852.21</v>
      </c>
      <c r="M20" s="3" t="b">
        <v>0</v>
      </c>
      <c r="N20" s="7">
        <v>1732.06</v>
      </c>
      <c r="O20" s="3" t="b">
        <v>0</v>
      </c>
      <c r="P20" s="7">
        <v>1832.16</v>
      </c>
      <c r="Q20" s="3" t="b">
        <v>0</v>
      </c>
      <c r="R20" s="7">
        <v>1581.87</v>
      </c>
      <c r="S20" s="3" t="b">
        <v>0</v>
      </c>
      <c r="T20" s="7">
        <v>2032.37</v>
      </c>
      <c r="U20" s="3" t="b">
        <v>0</v>
      </c>
      <c r="V20" s="7">
        <v>1902.25</v>
      </c>
      <c r="W20" s="3" t="b">
        <v>0</v>
      </c>
      <c r="X20" s="7">
        <v>1982.38</v>
      </c>
      <c r="Y20" s="3" t="b">
        <v>0</v>
      </c>
      <c r="Z20" s="7">
        <v>2002.4</v>
      </c>
      <c r="AA20" s="3" t="b">
        <v>0</v>
      </c>
      <c r="AB20" s="7">
        <v>2042.39</v>
      </c>
      <c r="AC20" s="3" t="b">
        <v>0</v>
      </c>
      <c r="AD20" s="7">
        <v>1882.26</v>
      </c>
      <c r="AE20" s="6">
        <v>26063.300999999999</v>
      </c>
      <c r="AF20" s="6">
        <v>2.1100936334335301</v>
      </c>
      <c r="AG20" s="6" t="s">
        <v>44</v>
      </c>
      <c r="AH20" s="1" t="b">
        <v>0</v>
      </c>
      <c r="AI20" s="6">
        <v>25436.63</v>
      </c>
      <c r="AJ20" s="1" t="b">
        <v>0</v>
      </c>
      <c r="AK20" s="6">
        <v>26028.2</v>
      </c>
      <c r="AL20" s="1" t="b">
        <v>0</v>
      </c>
      <c r="AM20" s="6">
        <v>25717.17</v>
      </c>
      <c r="AN20" s="1" t="b">
        <v>0</v>
      </c>
      <c r="AO20" s="6">
        <v>26288.98</v>
      </c>
      <c r="AP20" s="1" t="b">
        <v>0</v>
      </c>
      <c r="AQ20" s="6">
        <v>27241.8</v>
      </c>
      <c r="AR20" s="1" t="b">
        <v>0</v>
      </c>
      <c r="AS20" s="6">
        <v>25817.48</v>
      </c>
      <c r="AT20" s="1" t="b">
        <v>0</v>
      </c>
      <c r="AU20" s="6">
        <v>26319.03</v>
      </c>
      <c r="AV20" s="1" t="b">
        <v>0</v>
      </c>
      <c r="AW20" s="6">
        <v>25346.34</v>
      </c>
      <c r="AX20" s="1" t="b">
        <v>0</v>
      </c>
      <c r="AY20" s="6">
        <v>26018.18</v>
      </c>
      <c r="AZ20" s="1" t="b">
        <v>0</v>
      </c>
      <c r="BA20" s="6">
        <v>26419.200000000001</v>
      </c>
      <c r="BB20" s="7">
        <v>4982125.4179999996</v>
      </c>
      <c r="BC20" s="7">
        <v>0.44265406862393197</v>
      </c>
      <c r="BD20" s="7" t="s">
        <v>44</v>
      </c>
      <c r="BE20" s="3" t="b">
        <v>0</v>
      </c>
      <c r="BF20" s="7">
        <v>4956812.42</v>
      </c>
      <c r="BG20" s="3" t="b">
        <v>0</v>
      </c>
      <c r="BH20" s="7">
        <v>5002293.05</v>
      </c>
      <c r="BI20" s="3" t="b">
        <v>0</v>
      </c>
      <c r="BJ20" s="7">
        <v>4971382.1399999997</v>
      </c>
      <c r="BK20" s="3" t="b">
        <v>0</v>
      </c>
      <c r="BL20" s="7">
        <v>4951893.75</v>
      </c>
      <c r="BM20" s="3" t="b">
        <v>0</v>
      </c>
      <c r="BN20" s="7">
        <v>4987807.79</v>
      </c>
      <c r="BO20" s="3" t="b">
        <v>0</v>
      </c>
      <c r="BP20" s="7">
        <v>4971926.13</v>
      </c>
      <c r="BQ20" s="3" t="b">
        <v>0</v>
      </c>
      <c r="BR20" s="7">
        <v>4983421.0599999996</v>
      </c>
      <c r="BS20" s="3" t="b">
        <v>0</v>
      </c>
      <c r="BT20" s="7">
        <v>4984257.5199999996</v>
      </c>
      <c r="BU20" s="3" t="b">
        <v>0</v>
      </c>
      <c r="BV20" s="7">
        <v>4982888.49</v>
      </c>
      <c r="BW20" s="3" t="b">
        <v>0</v>
      </c>
      <c r="BX20" s="7">
        <v>5028571.83</v>
      </c>
      <c r="BY20" s="6">
        <v>40778.745000000003</v>
      </c>
      <c r="BZ20" s="6">
        <v>8.9175143511186192</v>
      </c>
      <c r="CA20" s="6" t="s">
        <v>44</v>
      </c>
      <c r="CB20" s="1" t="b">
        <v>0</v>
      </c>
      <c r="CC20" s="6">
        <v>39367.33</v>
      </c>
      <c r="CD20" s="1" t="b">
        <v>0</v>
      </c>
      <c r="CE20" s="6">
        <v>39025.89</v>
      </c>
      <c r="CF20" s="1" t="b">
        <v>0</v>
      </c>
      <c r="CG20" s="6">
        <v>51001.25</v>
      </c>
      <c r="CH20" s="1" t="b">
        <v>0</v>
      </c>
      <c r="CI20" s="6">
        <v>40078.94</v>
      </c>
      <c r="CJ20" s="1" t="b">
        <v>0</v>
      </c>
      <c r="CK20" s="6">
        <v>39005.870000000003</v>
      </c>
      <c r="CL20" s="1" t="b">
        <v>0</v>
      </c>
      <c r="CM20" s="6">
        <v>38855.33</v>
      </c>
      <c r="CN20" s="1" t="b">
        <v>0</v>
      </c>
      <c r="CO20" s="6">
        <v>40119.86</v>
      </c>
      <c r="CP20" s="1" t="b">
        <v>0</v>
      </c>
      <c r="CQ20" s="6">
        <v>40273.69</v>
      </c>
      <c r="CR20" s="1" t="b">
        <v>0</v>
      </c>
      <c r="CS20" s="6">
        <v>39638.559999999998</v>
      </c>
      <c r="CT20" s="1" t="b">
        <v>0</v>
      </c>
      <c r="CU20" s="6">
        <v>40420.730000000003</v>
      </c>
      <c r="CV20" s="7">
        <v>15255.74</v>
      </c>
      <c r="CW20" s="7">
        <v>3.0742445791592199</v>
      </c>
      <c r="CX20" s="7" t="s">
        <v>44</v>
      </c>
      <c r="CY20" s="9" t="b">
        <v>0</v>
      </c>
      <c r="CZ20" s="10">
        <v>16065.32</v>
      </c>
      <c r="DA20" s="10">
        <v>15574.36</v>
      </c>
      <c r="DB20" s="10">
        <v>15253.77</v>
      </c>
      <c r="DC20" s="10">
        <v>14522.38</v>
      </c>
      <c r="DD20" s="10">
        <v>15824.79</v>
      </c>
      <c r="DE20" s="10">
        <v>15243.7</v>
      </c>
      <c r="DF20" s="10">
        <v>15033.25</v>
      </c>
      <c r="DG20" s="10">
        <v>14803.04</v>
      </c>
      <c r="DH20" s="10">
        <v>14932.99</v>
      </c>
      <c r="DI20" s="10">
        <v>15303.8</v>
      </c>
      <c r="DJ20" s="6">
        <v>346.39499999999998</v>
      </c>
      <c r="DK20" s="6">
        <v>22.644255319267799</v>
      </c>
      <c r="DL20" s="6" t="s">
        <v>44</v>
      </c>
      <c r="DM20" s="1" t="b">
        <v>0</v>
      </c>
      <c r="DN20" s="6">
        <v>310.35000000000002</v>
      </c>
      <c r="DO20" s="6">
        <v>270.3</v>
      </c>
      <c r="DP20" s="6">
        <v>310.36</v>
      </c>
      <c r="DQ20" s="6">
        <v>250.28</v>
      </c>
      <c r="DR20" s="6">
        <v>330.37</v>
      </c>
      <c r="DS20" s="6">
        <v>330.38</v>
      </c>
      <c r="DT20" s="6">
        <v>510.6</v>
      </c>
      <c r="DU20" s="6">
        <v>330.38</v>
      </c>
      <c r="DV20" s="6">
        <v>440.5</v>
      </c>
      <c r="DW20" s="6">
        <v>380.43</v>
      </c>
      <c r="DX20" s="7">
        <v>3235.9609999999998</v>
      </c>
      <c r="DY20" s="7">
        <v>5.5694297383510296</v>
      </c>
      <c r="DZ20" s="7">
        <v>5.3750269819490902E-2</v>
      </c>
      <c r="EA20" s="3" t="b">
        <v>0</v>
      </c>
      <c r="EB20" s="7">
        <v>3334.14</v>
      </c>
      <c r="EC20" s="7">
        <v>3133.8</v>
      </c>
      <c r="ED20" s="7">
        <v>3283.98</v>
      </c>
      <c r="EE20" s="7">
        <v>3203.92</v>
      </c>
      <c r="EF20" s="7">
        <v>3073.73</v>
      </c>
      <c r="EG20" s="7">
        <v>3554.39</v>
      </c>
      <c r="EH20" s="7">
        <v>3233.98</v>
      </c>
      <c r="EI20" s="7">
        <v>3464.25</v>
      </c>
      <c r="EJ20" s="7">
        <v>2963.65</v>
      </c>
      <c r="EK20" s="7">
        <v>3113.77</v>
      </c>
      <c r="EL20" s="6">
        <v>2675.2510000000002</v>
      </c>
      <c r="EM20" s="6">
        <v>6.6994111666021796</v>
      </c>
      <c r="EN20" s="6" t="s">
        <v>44</v>
      </c>
      <c r="EO20" s="1" t="b">
        <v>0</v>
      </c>
      <c r="EP20" s="6">
        <v>2513.06</v>
      </c>
      <c r="EQ20" s="6">
        <v>2763.33</v>
      </c>
      <c r="ER20" s="6">
        <v>2593.15</v>
      </c>
      <c r="ES20" s="6">
        <v>2833.48</v>
      </c>
      <c r="ET20" s="6">
        <v>2663.21</v>
      </c>
      <c r="EU20" s="6">
        <v>2893.54</v>
      </c>
      <c r="EV20" s="6">
        <v>2432.9299999999998</v>
      </c>
      <c r="EW20" s="6">
        <v>2963.62</v>
      </c>
      <c r="EX20" s="6">
        <v>2523.11</v>
      </c>
      <c r="EY20" s="6">
        <v>2573.08</v>
      </c>
      <c r="EZ20" s="7">
        <v>238.273</v>
      </c>
      <c r="FA20" s="7">
        <v>27.501547515208198</v>
      </c>
      <c r="FB20" s="7" t="s">
        <v>44</v>
      </c>
      <c r="FC20" s="3" t="b">
        <v>0</v>
      </c>
      <c r="FD20" s="7">
        <v>230.26</v>
      </c>
      <c r="FE20" s="7">
        <v>350.4</v>
      </c>
      <c r="FF20" s="7">
        <v>310.35000000000002</v>
      </c>
      <c r="FG20" s="7">
        <v>110.13</v>
      </c>
      <c r="FH20" s="7">
        <v>220.25</v>
      </c>
      <c r="FI20" s="7">
        <v>270.31</v>
      </c>
      <c r="FJ20" s="7">
        <v>220.25</v>
      </c>
      <c r="FK20" s="7">
        <v>260.3</v>
      </c>
      <c r="FL20" s="7">
        <v>210.25</v>
      </c>
      <c r="FM20" s="7">
        <v>200.23</v>
      </c>
      <c r="FN20" s="6">
        <v>8.0079999999999991</v>
      </c>
      <c r="FO20" s="6">
        <v>98.601329718326895</v>
      </c>
      <c r="FP20" s="6" t="s">
        <v>44</v>
      </c>
      <c r="FQ20" s="1" t="b">
        <v>0</v>
      </c>
      <c r="FR20" s="6">
        <v>10.01</v>
      </c>
      <c r="FS20" s="6">
        <v>10.01</v>
      </c>
      <c r="FT20" s="6">
        <v>0</v>
      </c>
      <c r="FU20" s="6">
        <v>20.02</v>
      </c>
      <c r="FV20" s="6">
        <v>0</v>
      </c>
      <c r="FW20" s="6">
        <v>0</v>
      </c>
      <c r="FX20" s="6">
        <v>10.01</v>
      </c>
      <c r="FY20" s="6">
        <v>10.01</v>
      </c>
      <c r="FZ20" s="6">
        <v>0</v>
      </c>
      <c r="GA20" s="6">
        <v>20.02</v>
      </c>
      <c r="GB20" s="7">
        <v>1417.6769999999999</v>
      </c>
      <c r="GC20" s="7">
        <v>10.492295815326999</v>
      </c>
      <c r="GD20" s="7" t="s">
        <v>44</v>
      </c>
      <c r="GE20" s="3" t="b">
        <v>0</v>
      </c>
      <c r="GF20" s="7">
        <v>1231.46</v>
      </c>
      <c r="GG20" s="7">
        <v>1121.3</v>
      </c>
      <c r="GH20" s="7">
        <v>1301.53</v>
      </c>
      <c r="GI20" s="7">
        <v>1481.78</v>
      </c>
      <c r="GJ20" s="7">
        <v>1541.86</v>
      </c>
      <c r="GK20" s="7">
        <v>1481.78</v>
      </c>
      <c r="GL20" s="7">
        <v>1561.83</v>
      </c>
      <c r="GM20" s="7">
        <v>1491.73</v>
      </c>
      <c r="GN20" s="7">
        <v>1531.8</v>
      </c>
      <c r="GO20" s="7">
        <v>1431.7</v>
      </c>
      <c r="GP20" s="6">
        <v>13.013999999999999</v>
      </c>
      <c r="GQ20" s="6">
        <v>109.095296879065</v>
      </c>
      <c r="GR20" s="6" t="s">
        <v>44</v>
      </c>
      <c r="GS20" s="1" t="b">
        <v>0</v>
      </c>
      <c r="GT20" s="6">
        <v>0</v>
      </c>
      <c r="GU20" s="6">
        <v>10.01</v>
      </c>
      <c r="GV20" s="6">
        <v>0</v>
      </c>
      <c r="GW20" s="6">
        <v>0</v>
      </c>
      <c r="GX20" s="6">
        <v>0</v>
      </c>
      <c r="GY20" s="6">
        <v>30.03</v>
      </c>
      <c r="GZ20" s="6">
        <v>20.02</v>
      </c>
      <c r="HA20" s="6">
        <v>10.01</v>
      </c>
      <c r="HB20" s="6">
        <v>20.02</v>
      </c>
      <c r="HC20" s="6">
        <v>40.049999999999997</v>
      </c>
      <c r="HD20" s="7">
        <v>965084.75399999996</v>
      </c>
      <c r="HE20" s="7">
        <v>0.50022420934101097</v>
      </c>
      <c r="HF20" s="7">
        <v>64.520461420191197</v>
      </c>
      <c r="HG20" s="3" t="b">
        <v>0</v>
      </c>
      <c r="HH20" s="7">
        <v>961368.42</v>
      </c>
      <c r="HI20" s="3" t="b">
        <v>0</v>
      </c>
      <c r="HJ20" s="7">
        <v>962652.6</v>
      </c>
      <c r="HK20" s="3" t="b">
        <v>0</v>
      </c>
      <c r="HL20" s="7">
        <v>964414.87</v>
      </c>
      <c r="HM20" s="3" t="b">
        <v>0</v>
      </c>
      <c r="HN20" s="7">
        <v>959196.35</v>
      </c>
      <c r="HO20" s="3" t="b">
        <v>0</v>
      </c>
      <c r="HP20" s="7">
        <v>963005.65</v>
      </c>
      <c r="HQ20" s="3" t="b">
        <v>0</v>
      </c>
      <c r="HR20" s="7">
        <v>959547.09</v>
      </c>
      <c r="HS20" s="3" t="b">
        <v>0</v>
      </c>
      <c r="HT20" s="7">
        <v>970688.74</v>
      </c>
      <c r="HU20" s="3" t="b">
        <v>0</v>
      </c>
      <c r="HV20" s="7">
        <v>972108.58</v>
      </c>
      <c r="HW20" s="3" t="b">
        <v>0</v>
      </c>
      <c r="HX20" s="7">
        <v>971119.23</v>
      </c>
      <c r="HY20" s="3" t="b">
        <v>0</v>
      </c>
      <c r="HZ20" s="7">
        <v>966746.01</v>
      </c>
      <c r="IA20" s="6">
        <v>788864.71200000006</v>
      </c>
      <c r="IB20" s="6">
        <v>0.86470373252935695</v>
      </c>
      <c r="IC20" s="6">
        <v>63.117599574463497</v>
      </c>
      <c r="ID20" s="1" t="b">
        <v>0</v>
      </c>
      <c r="IE20" s="6">
        <v>790495.17</v>
      </c>
      <c r="IF20" s="1" t="b">
        <v>0</v>
      </c>
      <c r="IG20" s="6">
        <v>796085</v>
      </c>
      <c r="IH20" s="1" t="b">
        <v>0</v>
      </c>
      <c r="II20" s="6">
        <v>779468.46</v>
      </c>
      <c r="IJ20" s="1" t="b">
        <v>0</v>
      </c>
      <c r="IK20" s="6">
        <v>790900.78</v>
      </c>
      <c r="IL20" s="1" t="b">
        <v>0</v>
      </c>
      <c r="IM20" s="6">
        <v>798106.36</v>
      </c>
      <c r="IN20" s="1" t="b">
        <v>0</v>
      </c>
      <c r="IO20" s="6">
        <v>785356.23</v>
      </c>
      <c r="IP20" s="1" t="b">
        <v>0</v>
      </c>
      <c r="IQ20" s="6">
        <v>789556.58</v>
      </c>
      <c r="IR20" s="1" t="b">
        <v>0</v>
      </c>
      <c r="IS20" s="6">
        <v>794437.46</v>
      </c>
      <c r="IT20" s="1" t="b">
        <v>0</v>
      </c>
      <c r="IU20" s="6">
        <v>777054.43</v>
      </c>
      <c r="IV20" s="1" t="b">
        <v>0</v>
      </c>
      <c r="IW20" s="6">
        <v>787186.65</v>
      </c>
      <c r="IX20" s="7">
        <v>236748.065</v>
      </c>
      <c r="IY20" s="7">
        <v>1.0652302129148801</v>
      </c>
      <c r="IZ20" s="7">
        <v>48.103188800975701</v>
      </c>
      <c r="JA20" s="3" t="b">
        <v>0</v>
      </c>
      <c r="JB20" s="7">
        <v>237442.18</v>
      </c>
      <c r="JC20" s="3" t="b">
        <v>0</v>
      </c>
      <c r="JD20" s="7">
        <v>236965.94</v>
      </c>
      <c r="JE20" s="3" t="b">
        <v>0</v>
      </c>
      <c r="JF20" s="7">
        <v>236724.59</v>
      </c>
      <c r="JG20" s="3" t="b">
        <v>0</v>
      </c>
      <c r="JH20" s="7">
        <v>234786.56</v>
      </c>
      <c r="JI20" s="3" t="b">
        <v>0</v>
      </c>
      <c r="JJ20" s="7">
        <v>230630.28</v>
      </c>
      <c r="JK20" s="3" t="b">
        <v>0</v>
      </c>
      <c r="JL20" s="7">
        <v>238740.87</v>
      </c>
      <c r="JM20" s="3" t="b">
        <v>0</v>
      </c>
      <c r="JN20" s="7">
        <v>236573.48</v>
      </c>
      <c r="JO20" s="3" t="b">
        <v>0</v>
      </c>
      <c r="JP20" s="7">
        <v>239635.53</v>
      </c>
      <c r="JQ20" s="3" t="b">
        <v>0</v>
      </c>
      <c r="JR20" s="7">
        <v>238056.58</v>
      </c>
      <c r="JS20" s="3" t="b">
        <v>0</v>
      </c>
      <c r="JT20" s="7">
        <v>237924.64</v>
      </c>
      <c r="JU20" s="6">
        <v>46186.461000000003</v>
      </c>
      <c r="JV20" s="6">
        <v>1.5235262832035199</v>
      </c>
      <c r="JW20" s="6">
        <v>47.066843483345401</v>
      </c>
      <c r="JX20" s="1" t="b">
        <v>0</v>
      </c>
      <c r="JY20" s="6">
        <v>46168.71</v>
      </c>
      <c r="JZ20" s="1" t="b">
        <v>0</v>
      </c>
      <c r="KA20" s="6">
        <v>46770.44</v>
      </c>
      <c r="KB20" s="1" t="b">
        <v>0</v>
      </c>
      <c r="KC20" s="6">
        <v>45656.81</v>
      </c>
      <c r="KD20" s="1" t="b">
        <v>0</v>
      </c>
      <c r="KE20" s="6">
        <v>45224.55</v>
      </c>
      <c r="KF20" s="1" t="b">
        <v>0</v>
      </c>
      <c r="KG20" s="6">
        <v>46300.59</v>
      </c>
      <c r="KH20" s="1" t="b">
        <v>0</v>
      </c>
      <c r="KI20" s="6">
        <v>44913.65</v>
      </c>
      <c r="KJ20" s="1" t="b">
        <v>0</v>
      </c>
      <c r="KK20" s="6">
        <v>46458.879999999997</v>
      </c>
      <c r="KL20" s="1" t="b">
        <v>0</v>
      </c>
      <c r="KM20" s="6">
        <v>46870.61</v>
      </c>
      <c r="KN20" s="1" t="b">
        <v>0</v>
      </c>
      <c r="KO20" s="6">
        <v>46971.78</v>
      </c>
      <c r="KP20" s="1" t="b">
        <v>0</v>
      </c>
      <c r="KQ20" s="6">
        <v>46528.59</v>
      </c>
      <c r="KR20" s="7">
        <v>393529.73</v>
      </c>
      <c r="KS20" s="7">
        <v>1.0642285705524901</v>
      </c>
      <c r="KT20" s="7">
        <v>48.3031658071002</v>
      </c>
      <c r="KU20" s="3" t="b">
        <v>0</v>
      </c>
      <c r="KV20" s="7">
        <v>391403.59</v>
      </c>
      <c r="KW20" s="3" t="b">
        <v>0</v>
      </c>
      <c r="KX20" s="7">
        <v>392798.2</v>
      </c>
      <c r="KY20" s="3" t="b">
        <v>0</v>
      </c>
      <c r="KZ20" s="7">
        <v>392831.88</v>
      </c>
      <c r="LA20" s="3" t="b">
        <v>0</v>
      </c>
      <c r="LB20" s="7">
        <v>389817.8</v>
      </c>
      <c r="LC20" s="3" t="b">
        <v>0</v>
      </c>
      <c r="LD20" s="7">
        <v>395817.32</v>
      </c>
      <c r="LE20" s="3" t="b">
        <v>0</v>
      </c>
      <c r="LF20" s="7">
        <v>391130.08</v>
      </c>
      <c r="LG20" s="3" t="b">
        <v>0</v>
      </c>
      <c r="LH20" s="7">
        <v>392523.97</v>
      </c>
      <c r="LI20" s="3" t="b">
        <v>0</v>
      </c>
      <c r="LJ20" s="7">
        <v>402002.89</v>
      </c>
      <c r="LK20" s="3" t="b">
        <v>0</v>
      </c>
      <c r="LL20" s="7">
        <v>388254.34</v>
      </c>
      <c r="LM20" s="3" t="b">
        <v>0</v>
      </c>
      <c r="LN20" s="7">
        <v>398717.23</v>
      </c>
      <c r="LO20" s="6">
        <v>77769.918999999994</v>
      </c>
      <c r="LP20" s="6">
        <v>0.84580334317630301</v>
      </c>
      <c r="LQ20" s="6">
        <v>47.2332945890752</v>
      </c>
      <c r="LR20" s="1" t="b">
        <v>0</v>
      </c>
      <c r="LS20" s="6">
        <v>77444.22</v>
      </c>
      <c r="LT20" s="1" t="b">
        <v>0</v>
      </c>
      <c r="LU20" s="6">
        <v>78247.240000000005</v>
      </c>
      <c r="LV20" s="1" t="b">
        <v>0</v>
      </c>
      <c r="LW20" s="6">
        <v>77241.7</v>
      </c>
      <c r="LX20" s="1" t="b">
        <v>0</v>
      </c>
      <c r="LY20" s="6">
        <v>78479.72</v>
      </c>
      <c r="LZ20" s="1" t="b">
        <v>0</v>
      </c>
      <c r="MA20" s="6">
        <v>77340.600000000006</v>
      </c>
      <c r="MB20" s="1" t="b">
        <v>0</v>
      </c>
      <c r="MC20" s="6">
        <v>78971.78</v>
      </c>
      <c r="MD20" s="1" t="b">
        <v>0</v>
      </c>
      <c r="ME20" s="6">
        <v>76931.399999999994</v>
      </c>
      <c r="MF20" s="1" t="b">
        <v>0</v>
      </c>
      <c r="MG20" s="6">
        <v>78207.210000000006</v>
      </c>
      <c r="MH20" s="1" t="b">
        <v>0</v>
      </c>
      <c r="MI20" s="6">
        <v>77362.73</v>
      </c>
      <c r="MJ20" s="1" t="b">
        <v>0</v>
      </c>
      <c r="MK20" s="6">
        <v>77472.59</v>
      </c>
    </row>
    <row r="21" spans="1:349" x14ac:dyDescent="0.25">
      <c r="A21" s="1"/>
      <c r="B21" s="1" t="b">
        <v>0</v>
      </c>
      <c r="C21" s="1" t="s">
        <v>72</v>
      </c>
      <c r="D21" s="4">
        <v>43419.496307870402</v>
      </c>
      <c r="E21" s="5" t="s">
        <v>37</v>
      </c>
      <c r="F21" s="6"/>
      <c r="G21" s="1" t="s">
        <v>47</v>
      </c>
      <c r="H21" s="7">
        <v>1147.33</v>
      </c>
      <c r="I21" s="7">
        <v>11.4231424572565</v>
      </c>
      <c r="J21" s="7" t="s">
        <v>44</v>
      </c>
      <c r="K21" s="3" t="b">
        <v>0</v>
      </c>
      <c r="L21" s="7">
        <v>1231.43</v>
      </c>
      <c r="M21" s="3" t="b">
        <v>0</v>
      </c>
      <c r="N21" s="7">
        <v>951.1</v>
      </c>
      <c r="O21" s="3" t="b">
        <v>0</v>
      </c>
      <c r="P21" s="7">
        <v>1281.47</v>
      </c>
      <c r="Q21" s="3" t="b">
        <v>0</v>
      </c>
      <c r="R21" s="7">
        <v>1111.28</v>
      </c>
      <c r="S21" s="3" t="b">
        <v>0</v>
      </c>
      <c r="T21" s="7">
        <v>1031.19</v>
      </c>
      <c r="U21" s="3" t="b">
        <v>0</v>
      </c>
      <c r="V21" s="7">
        <v>1031.21</v>
      </c>
      <c r="W21" s="3" t="b">
        <v>0</v>
      </c>
      <c r="X21" s="7">
        <v>1131.32</v>
      </c>
      <c r="Y21" s="3" t="b">
        <v>0</v>
      </c>
      <c r="Z21" s="7">
        <v>1101.28</v>
      </c>
      <c r="AA21" s="3" t="b">
        <v>0</v>
      </c>
      <c r="AB21" s="7">
        <v>1221.42</v>
      </c>
      <c r="AC21" s="3" t="b">
        <v>0</v>
      </c>
      <c r="AD21" s="7">
        <v>1381.6</v>
      </c>
      <c r="AE21" s="6">
        <v>12883.168</v>
      </c>
      <c r="AF21" s="6">
        <v>2.5683503288760301</v>
      </c>
      <c r="AG21" s="6" t="s">
        <v>44</v>
      </c>
      <c r="AH21" s="1" t="b">
        <v>0</v>
      </c>
      <c r="AI21" s="6">
        <v>12748.82</v>
      </c>
      <c r="AJ21" s="1" t="b">
        <v>0</v>
      </c>
      <c r="AK21" s="6">
        <v>13459.82</v>
      </c>
      <c r="AL21" s="1" t="b">
        <v>0</v>
      </c>
      <c r="AM21" s="6">
        <v>12658.61</v>
      </c>
      <c r="AN21" s="1" t="b">
        <v>0</v>
      </c>
      <c r="AO21" s="6">
        <v>13159.53</v>
      </c>
      <c r="AP21" s="1" t="b">
        <v>0</v>
      </c>
      <c r="AQ21" s="6">
        <v>13179.59</v>
      </c>
      <c r="AR21" s="1" t="b">
        <v>0</v>
      </c>
      <c r="AS21" s="6">
        <v>12528.71</v>
      </c>
      <c r="AT21" s="1" t="b">
        <v>0</v>
      </c>
      <c r="AU21" s="6">
        <v>12959.43</v>
      </c>
      <c r="AV21" s="1" t="b">
        <v>0</v>
      </c>
      <c r="AW21" s="6">
        <v>12438.35</v>
      </c>
      <c r="AX21" s="1" t="b">
        <v>0</v>
      </c>
      <c r="AY21" s="6">
        <v>13059.79</v>
      </c>
      <c r="AZ21" s="1" t="b">
        <v>0</v>
      </c>
      <c r="BA21" s="6">
        <v>12639.03</v>
      </c>
      <c r="BB21" s="7">
        <v>4916784.8140000002</v>
      </c>
      <c r="BC21" s="7">
        <v>0.85157538319409398</v>
      </c>
      <c r="BD21" s="7" t="s">
        <v>44</v>
      </c>
      <c r="BE21" s="3" t="b">
        <v>0</v>
      </c>
      <c r="BF21" s="7">
        <v>4976519</v>
      </c>
      <c r="BG21" s="3" t="b">
        <v>0</v>
      </c>
      <c r="BH21" s="7">
        <v>4939333.8499999996</v>
      </c>
      <c r="BI21" s="3" t="b">
        <v>0</v>
      </c>
      <c r="BJ21" s="7">
        <v>4960992.07</v>
      </c>
      <c r="BK21" s="3" t="b">
        <v>0</v>
      </c>
      <c r="BL21" s="7">
        <v>4894195.2699999996</v>
      </c>
      <c r="BM21" s="3" t="b">
        <v>0</v>
      </c>
      <c r="BN21" s="7">
        <v>4947408.01</v>
      </c>
      <c r="BO21" s="3" t="b">
        <v>0</v>
      </c>
      <c r="BP21" s="7">
        <v>4885700.68</v>
      </c>
      <c r="BQ21" s="3" t="b">
        <v>0</v>
      </c>
      <c r="BR21" s="7">
        <v>4934535.1399999997</v>
      </c>
      <c r="BS21" s="3" t="b">
        <v>0</v>
      </c>
      <c r="BT21" s="7">
        <v>4894226.4000000004</v>
      </c>
      <c r="BU21" s="3" t="b">
        <v>0</v>
      </c>
      <c r="BV21" s="7">
        <v>4896145.3499999996</v>
      </c>
      <c r="BW21" s="3" t="b">
        <v>0</v>
      </c>
      <c r="BX21" s="7">
        <v>4838792.37</v>
      </c>
      <c r="BY21" s="6">
        <v>14983.133</v>
      </c>
      <c r="BZ21" s="6">
        <v>3.2522646670922901</v>
      </c>
      <c r="CA21" s="6" t="s">
        <v>44</v>
      </c>
      <c r="CB21" s="1" t="b">
        <v>0</v>
      </c>
      <c r="CC21" s="6">
        <v>15133.47</v>
      </c>
      <c r="CD21" s="1" t="b">
        <v>0</v>
      </c>
      <c r="CE21" s="6">
        <v>14862.9</v>
      </c>
      <c r="CF21" s="1" t="b">
        <v>0</v>
      </c>
      <c r="CG21" s="6">
        <v>15383.89</v>
      </c>
      <c r="CH21" s="1" t="b">
        <v>0</v>
      </c>
      <c r="CI21" s="6">
        <v>15584.5</v>
      </c>
      <c r="CJ21" s="1" t="b">
        <v>0</v>
      </c>
      <c r="CK21" s="6">
        <v>15604.23</v>
      </c>
      <c r="CL21" s="1" t="b">
        <v>0</v>
      </c>
      <c r="CM21" s="6">
        <v>15273.91</v>
      </c>
      <c r="CN21" s="1" t="b">
        <v>0</v>
      </c>
      <c r="CO21" s="6">
        <v>14662.23</v>
      </c>
      <c r="CP21" s="1" t="b">
        <v>0</v>
      </c>
      <c r="CQ21" s="6">
        <v>14181.54</v>
      </c>
      <c r="CR21" s="1" t="b">
        <v>0</v>
      </c>
      <c r="CS21" s="6">
        <v>14682.8</v>
      </c>
      <c r="CT21" s="1" t="b">
        <v>0</v>
      </c>
      <c r="CU21" s="6">
        <v>14461.86</v>
      </c>
      <c r="CV21" s="7">
        <v>5986.8190000000004</v>
      </c>
      <c r="CW21" s="7">
        <v>4.5574749811621498</v>
      </c>
      <c r="CX21" s="7" t="s">
        <v>44</v>
      </c>
      <c r="CY21" s="9" t="b">
        <v>0</v>
      </c>
      <c r="CZ21" s="10">
        <v>6098</v>
      </c>
      <c r="DA21" s="10">
        <v>5867.6</v>
      </c>
      <c r="DB21" s="10">
        <v>6338.28</v>
      </c>
      <c r="DC21" s="10">
        <v>5977.76</v>
      </c>
      <c r="DD21" s="10">
        <v>6088.04</v>
      </c>
      <c r="DE21" s="10">
        <v>6398.38</v>
      </c>
      <c r="DF21" s="10">
        <v>5587.26</v>
      </c>
      <c r="DG21" s="10">
        <v>5567.16</v>
      </c>
      <c r="DH21" s="10">
        <v>6017.87</v>
      </c>
      <c r="DI21" s="10">
        <v>5927.84</v>
      </c>
      <c r="DJ21" s="6">
        <v>291.33199999999999</v>
      </c>
      <c r="DK21" s="6">
        <v>23.998081045600902</v>
      </c>
      <c r="DL21" s="6" t="s">
        <v>44</v>
      </c>
      <c r="DM21" s="1" t="b">
        <v>0</v>
      </c>
      <c r="DN21" s="6">
        <v>330.37</v>
      </c>
      <c r="DO21" s="6">
        <v>400.46</v>
      </c>
      <c r="DP21" s="6">
        <v>370.42</v>
      </c>
      <c r="DQ21" s="6">
        <v>360.42</v>
      </c>
      <c r="DR21" s="6">
        <v>220.25</v>
      </c>
      <c r="DS21" s="6">
        <v>240.27</v>
      </c>
      <c r="DT21" s="6">
        <v>200.23</v>
      </c>
      <c r="DU21" s="6">
        <v>260.3</v>
      </c>
      <c r="DV21" s="6">
        <v>290.33</v>
      </c>
      <c r="DW21" s="6">
        <v>240.27</v>
      </c>
      <c r="DX21" s="7">
        <v>858.995</v>
      </c>
      <c r="DY21" s="7">
        <v>17.136916174765499</v>
      </c>
      <c r="DZ21" s="7" t="s">
        <v>44</v>
      </c>
      <c r="EA21" s="3" t="b">
        <v>0</v>
      </c>
      <c r="EB21" s="7">
        <v>891.02</v>
      </c>
      <c r="EC21" s="7">
        <v>830.97</v>
      </c>
      <c r="ED21" s="7">
        <v>640.73</v>
      </c>
      <c r="EE21" s="7">
        <v>861</v>
      </c>
      <c r="EF21" s="7">
        <v>1011.17</v>
      </c>
      <c r="EG21" s="7">
        <v>1051.25</v>
      </c>
      <c r="EH21" s="7">
        <v>881.01</v>
      </c>
      <c r="EI21" s="7">
        <v>830.98</v>
      </c>
      <c r="EJ21" s="7">
        <v>991.13</v>
      </c>
      <c r="EK21" s="7">
        <v>600.69000000000005</v>
      </c>
      <c r="EL21" s="6">
        <v>489.56099999999998</v>
      </c>
      <c r="EM21" s="6">
        <v>17.284311502580799</v>
      </c>
      <c r="EN21" s="6" t="s">
        <v>44</v>
      </c>
      <c r="EO21" s="1" t="b">
        <v>0</v>
      </c>
      <c r="EP21" s="6">
        <v>650.75</v>
      </c>
      <c r="EQ21" s="6">
        <v>500.57</v>
      </c>
      <c r="ER21" s="6">
        <v>500.57</v>
      </c>
      <c r="ES21" s="6">
        <v>540.62</v>
      </c>
      <c r="ET21" s="6">
        <v>460.53</v>
      </c>
      <c r="EU21" s="6">
        <v>540.62</v>
      </c>
      <c r="EV21" s="6">
        <v>510.59</v>
      </c>
      <c r="EW21" s="6">
        <v>370.42</v>
      </c>
      <c r="EX21" s="6">
        <v>460.53</v>
      </c>
      <c r="EY21" s="6">
        <v>360.41</v>
      </c>
      <c r="EZ21" s="7">
        <v>62.070999999999998</v>
      </c>
      <c r="FA21" s="7">
        <v>73.245168573966495</v>
      </c>
      <c r="FB21" s="7" t="s">
        <v>44</v>
      </c>
      <c r="FC21" s="3" t="b">
        <v>0</v>
      </c>
      <c r="FD21" s="7">
        <v>40.049999999999997</v>
      </c>
      <c r="FE21" s="7">
        <v>70.08</v>
      </c>
      <c r="FF21" s="7">
        <v>30.03</v>
      </c>
      <c r="FG21" s="7">
        <v>10.01</v>
      </c>
      <c r="FH21" s="7">
        <v>130.15</v>
      </c>
      <c r="FI21" s="7">
        <v>140.16</v>
      </c>
      <c r="FJ21" s="7">
        <v>70.08</v>
      </c>
      <c r="FK21" s="7">
        <v>40.049999999999997</v>
      </c>
      <c r="FL21" s="7">
        <v>10.01</v>
      </c>
      <c r="FM21" s="7">
        <v>80.09</v>
      </c>
      <c r="FN21" s="6">
        <v>7.0069999999999997</v>
      </c>
      <c r="FO21" s="6">
        <v>135.52618543578799</v>
      </c>
      <c r="FP21" s="6" t="s">
        <v>44</v>
      </c>
      <c r="FQ21" s="1" t="b">
        <v>0</v>
      </c>
      <c r="FR21" s="6">
        <v>0</v>
      </c>
      <c r="FS21" s="6">
        <v>0</v>
      </c>
      <c r="FT21" s="6">
        <v>0</v>
      </c>
      <c r="FU21" s="6">
        <v>20.02</v>
      </c>
      <c r="FV21" s="6">
        <v>10.01</v>
      </c>
      <c r="FW21" s="6">
        <v>20.02</v>
      </c>
      <c r="FX21" s="6">
        <v>0</v>
      </c>
      <c r="FY21" s="6">
        <v>0</v>
      </c>
      <c r="FZ21" s="6">
        <v>0</v>
      </c>
      <c r="GA21" s="6">
        <v>20.02</v>
      </c>
      <c r="GB21" s="7">
        <v>759.88499999999999</v>
      </c>
      <c r="GC21" s="7">
        <v>13.9775808550459</v>
      </c>
      <c r="GD21" s="7" t="s">
        <v>44</v>
      </c>
      <c r="GE21" s="3" t="b">
        <v>0</v>
      </c>
      <c r="GF21" s="7">
        <v>830.97</v>
      </c>
      <c r="GG21" s="7">
        <v>790.91</v>
      </c>
      <c r="GH21" s="7">
        <v>730.84</v>
      </c>
      <c r="GI21" s="7">
        <v>670.8</v>
      </c>
      <c r="GJ21" s="7">
        <v>861.01</v>
      </c>
      <c r="GK21" s="7">
        <v>820.95</v>
      </c>
      <c r="GL21" s="7">
        <v>560.65</v>
      </c>
      <c r="GM21" s="7">
        <v>921.09</v>
      </c>
      <c r="GN21" s="7">
        <v>680.79</v>
      </c>
      <c r="GO21" s="7">
        <v>730.84</v>
      </c>
      <c r="GP21" s="6">
        <v>4.0039999999999996</v>
      </c>
      <c r="GQ21" s="6">
        <v>174.80147469502501</v>
      </c>
      <c r="GR21" s="6" t="s">
        <v>44</v>
      </c>
      <c r="GS21" s="1" t="b">
        <v>0</v>
      </c>
      <c r="GT21" s="6">
        <v>20.02</v>
      </c>
      <c r="GU21" s="6">
        <v>0</v>
      </c>
      <c r="GV21" s="6">
        <v>0</v>
      </c>
      <c r="GW21" s="6">
        <v>0</v>
      </c>
      <c r="GX21" s="6">
        <v>10.01</v>
      </c>
      <c r="GY21" s="6">
        <v>0</v>
      </c>
      <c r="GZ21" s="6">
        <v>0</v>
      </c>
      <c r="HA21" s="6">
        <v>10.01</v>
      </c>
      <c r="HB21" s="6">
        <v>0</v>
      </c>
      <c r="HC21" s="6">
        <v>0</v>
      </c>
      <c r="HD21" s="7">
        <v>347.39800000000002</v>
      </c>
      <c r="HE21" s="7">
        <v>22.613077955873202</v>
      </c>
      <c r="HF21" s="7">
        <v>2.3225192568373701E-2</v>
      </c>
      <c r="HG21" s="3" t="b">
        <v>0</v>
      </c>
      <c r="HH21" s="7">
        <v>460.53</v>
      </c>
      <c r="HI21" s="3" t="b">
        <v>0</v>
      </c>
      <c r="HJ21" s="7">
        <v>380.43</v>
      </c>
      <c r="HK21" s="3" t="b">
        <v>0</v>
      </c>
      <c r="HL21" s="7">
        <v>460.53</v>
      </c>
      <c r="HM21" s="3" t="b">
        <v>0</v>
      </c>
      <c r="HN21" s="7">
        <v>400.48</v>
      </c>
      <c r="HO21" s="3" t="b">
        <v>0</v>
      </c>
      <c r="HP21" s="7">
        <v>310.35000000000002</v>
      </c>
      <c r="HQ21" s="3" t="b">
        <v>0</v>
      </c>
      <c r="HR21" s="7">
        <v>340.39</v>
      </c>
      <c r="HS21" s="3" t="b">
        <v>0</v>
      </c>
      <c r="HT21" s="7">
        <v>310.35000000000002</v>
      </c>
      <c r="HU21" s="3" t="b">
        <v>0</v>
      </c>
      <c r="HV21" s="7">
        <v>330.37</v>
      </c>
      <c r="HW21" s="3" t="b">
        <v>0</v>
      </c>
      <c r="HX21" s="7">
        <v>240.27</v>
      </c>
      <c r="HY21" s="3" t="b">
        <v>0</v>
      </c>
      <c r="HZ21" s="7">
        <v>240.28</v>
      </c>
      <c r="IA21" s="6">
        <v>214.24700000000001</v>
      </c>
      <c r="IB21" s="6">
        <v>24.649813792348802</v>
      </c>
      <c r="IC21" s="6">
        <v>1.7142047489671599E-2</v>
      </c>
      <c r="ID21" s="1" t="b">
        <v>0</v>
      </c>
      <c r="IE21" s="6">
        <v>260.31</v>
      </c>
      <c r="IF21" s="1" t="b">
        <v>0</v>
      </c>
      <c r="IG21" s="6">
        <v>250.29</v>
      </c>
      <c r="IH21" s="1" t="b">
        <v>0</v>
      </c>
      <c r="II21" s="6">
        <v>290.33</v>
      </c>
      <c r="IJ21" s="1" t="b">
        <v>0</v>
      </c>
      <c r="IK21" s="6">
        <v>230.27</v>
      </c>
      <c r="IL21" s="1" t="b">
        <v>0</v>
      </c>
      <c r="IM21" s="6">
        <v>140.16</v>
      </c>
      <c r="IN21" s="1" t="b">
        <v>0</v>
      </c>
      <c r="IO21" s="6">
        <v>180.2</v>
      </c>
      <c r="IP21" s="1" t="b">
        <v>0</v>
      </c>
      <c r="IQ21" s="6">
        <v>130.13999999999999</v>
      </c>
      <c r="IR21" s="1" t="b">
        <v>0</v>
      </c>
      <c r="IS21" s="6">
        <v>220.25</v>
      </c>
      <c r="IT21" s="1" t="b">
        <v>0</v>
      </c>
      <c r="IU21" s="6">
        <v>250.3</v>
      </c>
      <c r="IV21" s="1" t="b">
        <v>0</v>
      </c>
      <c r="IW21" s="6">
        <v>190.22</v>
      </c>
      <c r="IX21" s="7">
        <v>37.04</v>
      </c>
      <c r="IY21" s="7">
        <v>66.269218407978499</v>
      </c>
      <c r="IZ21" s="7">
        <v>7.5258993698138201E-3</v>
      </c>
      <c r="JA21" s="3" t="b">
        <v>0</v>
      </c>
      <c r="JB21" s="7">
        <v>30.03</v>
      </c>
      <c r="JC21" s="3" t="b">
        <v>0</v>
      </c>
      <c r="JD21" s="7">
        <v>90.1</v>
      </c>
      <c r="JE21" s="3" t="b">
        <v>0</v>
      </c>
      <c r="JF21" s="7">
        <v>20.02</v>
      </c>
      <c r="JG21" s="3" t="b">
        <v>0</v>
      </c>
      <c r="JH21" s="7">
        <v>30.03</v>
      </c>
      <c r="JI21" s="3" t="b">
        <v>0</v>
      </c>
      <c r="JJ21" s="7">
        <v>30.03</v>
      </c>
      <c r="JK21" s="3" t="b">
        <v>0</v>
      </c>
      <c r="JL21" s="7">
        <v>30.03</v>
      </c>
      <c r="JM21" s="3" t="b">
        <v>0</v>
      </c>
      <c r="JN21" s="7">
        <v>60.07</v>
      </c>
      <c r="JO21" s="3" t="b">
        <v>0</v>
      </c>
      <c r="JP21" s="7">
        <v>30.03</v>
      </c>
      <c r="JQ21" s="3" t="b">
        <v>0</v>
      </c>
      <c r="JR21" s="7">
        <v>50.06</v>
      </c>
      <c r="JS21" s="3" t="b">
        <v>0</v>
      </c>
      <c r="JT21" s="7">
        <v>0</v>
      </c>
      <c r="JU21" s="6">
        <v>2.0019999999999998</v>
      </c>
      <c r="JV21" s="6">
        <v>210.81851067789199</v>
      </c>
      <c r="JW21" s="6">
        <v>2.04016109079363E-3</v>
      </c>
      <c r="JX21" s="1" t="b">
        <v>0</v>
      </c>
      <c r="JY21" s="6">
        <v>10.01</v>
      </c>
      <c r="JZ21" s="1" t="b">
        <v>0</v>
      </c>
      <c r="KA21" s="6">
        <v>0</v>
      </c>
      <c r="KB21" s="1" t="b">
        <v>0</v>
      </c>
      <c r="KC21" s="6">
        <v>0</v>
      </c>
      <c r="KD21" s="1" t="b">
        <v>0</v>
      </c>
      <c r="KE21" s="6">
        <v>0</v>
      </c>
      <c r="KF21" s="1" t="b">
        <v>0</v>
      </c>
      <c r="KG21" s="6">
        <v>0</v>
      </c>
      <c r="KH21" s="1" t="b">
        <v>0</v>
      </c>
      <c r="KI21" s="6">
        <v>0</v>
      </c>
      <c r="KJ21" s="1" t="b">
        <v>0</v>
      </c>
      <c r="KK21" s="6">
        <v>0</v>
      </c>
      <c r="KL21" s="1" t="b">
        <v>0</v>
      </c>
      <c r="KM21" s="6">
        <v>0</v>
      </c>
      <c r="KN21" s="1" t="b">
        <v>0</v>
      </c>
      <c r="KO21" s="6">
        <v>10.01</v>
      </c>
      <c r="KP21" s="1" t="b">
        <v>0</v>
      </c>
      <c r="KQ21" s="6">
        <v>0</v>
      </c>
      <c r="KR21" s="7">
        <v>45.05</v>
      </c>
      <c r="KS21" s="7">
        <v>59.492440607409797</v>
      </c>
      <c r="KT21" s="7">
        <v>5.5295888816579699E-3</v>
      </c>
      <c r="KU21" s="3" t="b">
        <v>0</v>
      </c>
      <c r="KV21" s="7">
        <v>30.03</v>
      </c>
      <c r="KW21" s="3" t="b">
        <v>0</v>
      </c>
      <c r="KX21" s="7">
        <v>90.1</v>
      </c>
      <c r="KY21" s="3" t="b">
        <v>0</v>
      </c>
      <c r="KZ21" s="7">
        <v>40.04</v>
      </c>
      <c r="LA21" s="3" t="b">
        <v>0</v>
      </c>
      <c r="LB21" s="7">
        <v>50.06</v>
      </c>
      <c r="LC21" s="3" t="b">
        <v>0</v>
      </c>
      <c r="LD21" s="7">
        <v>40.049999999999997</v>
      </c>
      <c r="LE21" s="3" t="b">
        <v>0</v>
      </c>
      <c r="LF21" s="7">
        <v>50.06</v>
      </c>
      <c r="LG21" s="3" t="b">
        <v>0</v>
      </c>
      <c r="LH21" s="7">
        <v>30.03</v>
      </c>
      <c r="LI21" s="3" t="b">
        <v>0</v>
      </c>
      <c r="LJ21" s="7">
        <v>10.01</v>
      </c>
      <c r="LK21" s="3" t="b">
        <v>0</v>
      </c>
      <c r="LL21" s="7">
        <v>90.1</v>
      </c>
      <c r="LM21" s="3" t="b">
        <v>0</v>
      </c>
      <c r="LN21" s="7">
        <v>20.02</v>
      </c>
      <c r="LO21" s="6">
        <v>6.0069999999999997</v>
      </c>
      <c r="LP21" s="6">
        <v>210.83313450191301</v>
      </c>
      <c r="LQ21" s="6">
        <v>3.64833092595319E-3</v>
      </c>
      <c r="LR21" s="1" t="b">
        <v>0</v>
      </c>
      <c r="LS21" s="6">
        <v>0</v>
      </c>
      <c r="LT21" s="1" t="b">
        <v>0</v>
      </c>
      <c r="LU21" s="6">
        <v>0</v>
      </c>
      <c r="LV21" s="1" t="b">
        <v>0</v>
      </c>
      <c r="LW21" s="6">
        <v>0</v>
      </c>
      <c r="LX21" s="1" t="b">
        <v>0</v>
      </c>
      <c r="LY21" s="6">
        <v>10.01</v>
      </c>
      <c r="LZ21" s="1" t="b">
        <v>0</v>
      </c>
      <c r="MA21" s="6">
        <v>0</v>
      </c>
      <c r="MB21" s="1" t="b">
        <v>0</v>
      </c>
      <c r="MC21" s="6">
        <v>0</v>
      </c>
      <c r="MD21" s="1" t="b">
        <v>0</v>
      </c>
      <c r="ME21" s="6">
        <v>40.049999999999997</v>
      </c>
      <c r="MF21" s="1" t="b">
        <v>0</v>
      </c>
      <c r="MG21" s="6">
        <v>10.01</v>
      </c>
      <c r="MH21" s="1" t="b">
        <v>0</v>
      </c>
      <c r="MI21" s="6">
        <v>0</v>
      </c>
      <c r="MJ21" s="1" t="b">
        <v>0</v>
      </c>
      <c r="MK21" s="6">
        <v>0</v>
      </c>
    </row>
    <row r="22" spans="1:349" x14ac:dyDescent="0.25">
      <c r="A22" s="1"/>
      <c r="B22" s="1" t="b">
        <v>0</v>
      </c>
      <c r="C22" s="1" t="s">
        <v>132</v>
      </c>
      <c r="D22" s="4">
        <v>43419.499884259298</v>
      </c>
      <c r="E22" s="5" t="s">
        <v>37</v>
      </c>
      <c r="F22" s="6"/>
      <c r="G22" s="1" t="s">
        <v>32</v>
      </c>
      <c r="H22" s="7">
        <v>1586.884</v>
      </c>
      <c r="I22" s="7">
        <v>9.5231536160638299</v>
      </c>
      <c r="J22" s="7" t="s">
        <v>44</v>
      </c>
      <c r="K22" s="3" t="b">
        <v>0</v>
      </c>
      <c r="L22" s="7">
        <v>1892.22</v>
      </c>
      <c r="M22" s="3" t="b">
        <v>0</v>
      </c>
      <c r="N22" s="7">
        <v>1631.99</v>
      </c>
      <c r="O22" s="3" t="b">
        <v>0</v>
      </c>
      <c r="P22" s="7">
        <v>1511.85</v>
      </c>
      <c r="Q22" s="3" t="b">
        <v>0</v>
      </c>
      <c r="R22" s="7">
        <v>1491.74</v>
      </c>
      <c r="S22" s="3" t="b">
        <v>0</v>
      </c>
      <c r="T22" s="7">
        <v>1501.79</v>
      </c>
      <c r="U22" s="3" t="b">
        <v>0</v>
      </c>
      <c r="V22" s="7">
        <v>1561.86</v>
      </c>
      <c r="W22" s="3" t="b">
        <v>0</v>
      </c>
      <c r="X22" s="7">
        <v>1361.59</v>
      </c>
      <c r="Y22" s="3" t="b">
        <v>0</v>
      </c>
      <c r="Z22" s="7">
        <v>1762.1</v>
      </c>
      <c r="AA22" s="3" t="b">
        <v>0</v>
      </c>
      <c r="AB22" s="7">
        <v>1631.92</v>
      </c>
      <c r="AC22" s="3" t="b">
        <v>0</v>
      </c>
      <c r="AD22" s="7">
        <v>1521.78</v>
      </c>
      <c r="AE22" s="6">
        <v>18662.686000000002</v>
      </c>
      <c r="AF22" s="6">
        <v>2.2700472631207198</v>
      </c>
      <c r="AG22" s="6" t="s">
        <v>44</v>
      </c>
      <c r="AH22" s="1" t="b">
        <v>0</v>
      </c>
      <c r="AI22" s="6">
        <v>18379.91</v>
      </c>
      <c r="AJ22" s="1" t="b">
        <v>0</v>
      </c>
      <c r="AK22" s="6">
        <v>18319.89</v>
      </c>
      <c r="AL22" s="1" t="b">
        <v>0</v>
      </c>
      <c r="AM22" s="6">
        <v>18870.97</v>
      </c>
      <c r="AN22" s="1" t="b">
        <v>0</v>
      </c>
      <c r="AO22" s="6">
        <v>18059.25</v>
      </c>
      <c r="AP22" s="1" t="b">
        <v>0</v>
      </c>
      <c r="AQ22" s="6">
        <v>19282.2</v>
      </c>
      <c r="AR22" s="1" t="b">
        <v>0</v>
      </c>
      <c r="AS22" s="6">
        <v>18580.419999999998</v>
      </c>
      <c r="AT22" s="1" t="b">
        <v>0</v>
      </c>
      <c r="AU22" s="6">
        <v>19382.68</v>
      </c>
      <c r="AV22" s="1" t="b">
        <v>0</v>
      </c>
      <c r="AW22" s="6">
        <v>18520.080000000002</v>
      </c>
      <c r="AX22" s="1" t="b">
        <v>0</v>
      </c>
      <c r="AY22" s="6">
        <v>18419.98</v>
      </c>
      <c r="AZ22" s="1" t="b">
        <v>0</v>
      </c>
      <c r="BA22" s="6">
        <v>18811.48</v>
      </c>
      <c r="BB22" s="7">
        <v>4913864.7860000003</v>
      </c>
      <c r="BC22" s="7">
        <v>0.560362906719304</v>
      </c>
      <c r="BD22" s="7" t="s">
        <v>44</v>
      </c>
      <c r="BE22" s="3" t="b">
        <v>0</v>
      </c>
      <c r="BF22" s="7">
        <v>4911787.71</v>
      </c>
      <c r="BG22" s="3" t="b">
        <v>0</v>
      </c>
      <c r="BH22" s="7">
        <v>4914883.3</v>
      </c>
      <c r="BI22" s="3" t="b">
        <v>0</v>
      </c>
      <c r="BJ22" s="7">
        <v>4886566.71</v>
      </c>
      <c r="BK22" s="3" t="b">
        <v>0</v>
      </c>
      <c r="BL22" s="7">
        <v>4904159.7699999996</v>
      </c>
      <c r="BM22" s="3" t="b">
        <v>0</v>
      </c>
      <c r="BN22" s="7">
        <v>4901318.8</v>
      </c>
      <c r="BO22" s="3" t="b">
        <v>0</v>
      </c>
      <c r="BP22" s="7">
        <v>4943998.51</v>
      </c>
      <c r="BQ22" s="3" t="b">
        <v>0</v>
      </c>
      <c r="BR22" s="7">
        <v>4882097.24</v>
      </c>
      <c r="BS22" s="3" t="b">
        <v>0</v>
      </c>
      <c r="BT22" s="7">
        <v>4932111.47</v>
      </c>
      <c r="BU22" s="3" t="b">
        <v>0</v>
      </c>
      <c r="BV22" s="7">
        <v>4892172.9400000004</v>
      </c>
      <c r="BW22" s="3" t="b">
        <v>0</v>
      </c>
      <c r="BX22" s="7">
        <v>4969551.41</v>
      </c>
      <c r="BY22" s="6">
        <v>40906.713000000003</v>
      </c>
      <c r="BZ22" s="6">
        <v>1.6299364885507099</v>
      </c>
      <c r="CA22" s="6" t="s">
        <v>44</v>
      </c>
      <c r="CB22" s="1" t="b">
        <v>0</v>
      </c>
      <c r="CC22" s="6">
        <v>41022.550000000003</v>
      </c>
      <c r="CD22" s="1" t="b">
        <v>0</v>
      </c>
      <c r="CE22" s="6">
        <v>41485.360000000001</v>
      </c>
      <c r="CF22" s="1" t="b">
        <v>0</v>
      </c>
      <c r="CG22" s="6">
        <v>41334.21</v>
      </c>
      <c r="CH22" s="1" t="b">
        <v>0</v>
      </c>
      <c r="CI22" s="6">
        <v>40721.480000000003</v>
      </c>
      <c r="CJ22" s="1" t="b">
        <v>0</v>
      </c>
      <c r="CK22" s="6">
        <v>41183.51</v>
      </c>
      <c r="CL22" s="1" t="b">
        <v>0</v>
      </c>
      <c r="CM22" s="6">
        <v>40993.699999999997</v>
      </c>
      <c r="CN22" s="1" t="b">
        <v>0</v>
      </c>
      <c r="CO22" s="6">
        <v>41484.39</v>
      </c>
      <c r="CP22" s="1" t="b">
        <v>0</v>
      </c>
      <c r="CQ22" s="6">
        <v>39287.760000000002</v>
      </c>
      <c r="CR22" s="1" t="b">
        <v>0</v>
      </c>
      <c r="CS22" s="6">
        <v>41203.24</v>
      </c>
      <c r="CT22" s="1" t="b">
        <v>0</v>
      </c>
      <c r="CU22" s="6">
        <v>40350.93</v>
      </c>
      <c r="CV22" s="7">
        <v>15671.641</v>
      </c>
      <c r="CW22" s="7">
        <v>2.7056966031143999</v>
      </c>
      <c r="CX22" s="7" t="s">
        <v>44</v>
      </c>
      <c r="CY22" s="9" t="b">
        <v>0</v>
      </c>
      <c r="CZ22" s="10">
        <v>15594.36</v>
      </c>
      <c r="DA22" s="10">
        <v>16025.48</v>
      </c>
      <c r="DB22" s="10">
        <v>15734.68</v>
      </c>
      <c r="DC22" s="10">
        <v>16155.69</v>
      </c>
      <c r="DD22" s="10">
        <v>15304.04</v>
      </c>
      <c r="DE22" s="10">
        <v>14923.28</v>
      </c>
      <c r="DF22" s="10">
        <v>15554.5</v>
      </c>
      <c r="DG22" s="10">
        <v>15514.11</v>
      </c>
      <c r="DH22" s="10">
        <v>15534.25</v>
      </c>
      <c r="DI22" s="10">
        <v>16376.02</v>
      </c>
      <c r="DJ22" s="6">
        <v>365.41699999999997</v>
      </c>
      <c r="DK22" s="6">
        <v>20.145077132229201</v>
      </c>
      <c r="DL22" s="6" t="s">
        <v>44</v>
      </c>
      <c r="DM22" s="1" t="b">
        <v>0</v>
      </c>
      <c r="DN22" s="6">
        <v>300.33999999999997</v>
      </c>
      <c r="DO22" s="6">
        <v>330.37</v>
      </c>
      <c r="DP22" s="6">
        <v>390.45</v>
      </c>
      <c r="DQ22" s="6">
        <v>370.42</v>
      </c>
      <c r="DR22" s="6">
        <v>560.66</v>
      </c>
      <c r="DS22" s="6">
        <v>350.39</v>
      </c>
      <c r="DT22" s="6">
        <v>320.37</v>
      </c>
      <c r="DU22" s="6">
        <v>360.41</v>
      </c>
      <c r="DV22" s="6">
        <v>350.4</v>
      </c>
      <c r="DW22" s="6">
        <v>320.36</v>
      </c>
      <c r="DX22" s="7">
        <v>3203.9360000000001</v>
      </c>
      <c r="DY22" s="7">
        <v>7.8656195618167501</v>
      </c>
      <c r="DZ22" s="7">
        <v>5.2474920955201301E-2</v>
      </c>
      <c r="EA22" s="3" t="b">
        <v>0</v>
      </c>
      <c r="EB22" s="7">
        <v>2723.23</v>
      </c>
      <c r="EC22" s="7">
        <v>3294.06</v>
      </c>
      <c r="ED22" s="7">
        <v>3213.97</v>
      </c>
      <c r="EE22" s="7">
        <v>3093.79</v>
      </c>
      <c r="EF22" s="7">
        <v>3244.01</v>
      </c>
      <c r="EG22" s="7">
        <v>3504.41</v>
      </c>
      <c r="EH22" s="7">
        <v>3053.68</v>
      </c>
      <c r="EI22" s="7">
        <v>3103.8</v>
      </c>
      <c r="EJ22" s="7">
        <v>3163.96</v>
      </c>
      <c r="EK22" s="7">
        <v>3644.45</v>
      </c>
      <c r="EL22" s="6">
        <v>1095.2819999999999</v>
      </c>
      <c r="EM22" s="6">
        <v>10.783054844131</v>
      </c>
      <c r="EN22" s="6" t="s">
        <v>44</v>
      </c>
      <c r="EO22" s="1" t="b">
        <v>0</v>
      </c>
      <c r="EP22" s="6">
        <v>1111.3</v>
      </c>
      <c r="EQ22" s="6">
        <v>1181.3800000000001</v>
      </c>
      <c r="ER22" s="6">
        <v>1151.3599999999999</v>
      </c>
      <c r="ES22" s="6">
        <v>941.09</v>
      </c>
      <c r="ET22" s="6">
        <v>1151.33</v>
      </c>
      <c r="EU22" s="6">
        <v>1061.24</v>
      </c>
      <c r="EV22" s="6">
        <v>1001.17</v>
      </c>
      <c r="EW22" s="6">
        <v>1121.31</v>
      </c>
      <c r="EX22" s="6">
        <v>1311.55</v>
      </c>
      <c r="EY22" s="6">
        <v>921.09</v>
      </c>
      <c r="EZ22" s="7">
        <v>154.17699999999999</v>
      </c>
      <c r="FA22" s="7">
        <v>23.946774964759602</v>
      </c>
      <c r="FB22" s="7" t="s">
        <v>44</v>
      </c>
      <c r="FC22" s="3" t="b">
        <v>0</v>
      </c>
      <c r="FD22" s="7">
        <v>120.14</v>
      </c>
      <c r="FE22" s="7">
        <v>170.19</v>
      </c>
      <c r="FF22" s="7">
        <v>210.24</v>
      </c>
      <c r="FG22" s="7">
        <v>100.12</v>
      </c>
      <c r="FH22" s="7">
        <v>130.15</v>
      </c>
      <c r="FI22" s="7">
        <v>110.12</v>
      </c>
      <c r="FJ22" s="7">
        <v>160.18</v>
      </c>
      <c r="FK22" s="7">
        <v>180.21</v>
      </c>
      <c r="FL22" s="7">
        <v>170.2</v>
      </c>
      <c r="FM22" s="7">
        <v>190.22</v>
      </c>
      <c r="FN22" s="6">
        <v>17.018999999999998</v>
      </c>
      <c r="FO22" s="6">
        <v>117.818014963026</v>
      </c>
      <c r="FP22" s="6">
        <v>8.3391936810586206E-5</v>
      </c>
      <c r="FQ22" s="1" t="b">
        <v>0</v>
      </c>
      <c r="FR22" s="6">
        <v>10.01</v>
      </c>
      <c r="FS22" s="6">
        <v>0</v>
      </c>
      <c r="FT22" s="6">
        <v>20.02</v>
      </c>
      <c r="FU22" s="6">
        <v>0</v>
      </c>
      <c r="FV22" s="6">
        <v>0</v>
      </c>
      <c r="FW22" s="6">
        <v>0</v>
      </c>
      <c r="FX22" s="6">
        <v>10.01</v>
      </c>
      <c r="FY22" s="6">
        <v>30.03</v>
      </c>
      <c r="FZ22" s="6">
        <v>50.06</v>
      </c>
      <c r="GA22" s="6">
        <v>50.06</v>
      </c>
      <c r="GB22" s="7">
        <v>1106.31</v>
      </c>
      <c r="GC22" s="7">
        <v>11.094041390926201</v>
      </c>
      <c r="GD22" s="7" t="s">
        <v>44</v>
      </c>
      <c r="GE22" s="3" t="b">
        <v>0</v>
      </c>
      <c r="GF22" s="7">
        <v>1041.24</v>
      </c>
      <c r="GG22" s="7">
        <v>1321.57</v>
      </c>
      <c r="GH22" s="7">
        <v>961.14</v>
      </c>
      <c r="GI22" s="7">
        <v>1111.31</v>
      </c>
      <c r="GJ22" s="7">
        <v>1001.18</v>
      </c>
      <c r="GK22" s="7">
        <v>961.14</v>
      </c>
      <c r="GL22" s="7">
        <v>1211.44</v>
      </c>
      <c r="GM22" s="7">
        <v>1071.26</v>
      </c>
      <c r="GN22" s="7">
        <v>1141.3499999999999</v>
      </c>
      <c r="GO22" s="7">
        <v>1241.47</v>
      </c>
      <c r="GP22" s="6">
        <v>19.02</v>
      </c>
      <c r="GQ22" s="6">
        <v>63.018461657390901</v>
      </c>
      <c r="GR22" s="6" t="s">
        <v>44</v>
      </c>
      <c r="GS22" s="1" t="b">
        <v>0</v>
      </c>
      <c r="GT22" s="6">
        <v>20.02</v>
      </c>
      <c r="GU22" s="6">
        <v>40.049999999999997</v>
      </c>
      <c r="GV22" s="6">
        <v>0</v>
      </c>
      <c r="GW22" s="6">
        <v>20.02</v>
      </c>
      <c r="GX22" s="6">
        <v>20.02</v>
      </c>
      <c r="GY22" s="6">
        <v>20.02</v>
      </c>
      <c r="GZ22" s="6">
        <v>0</v>
      </c>
      <c r="HA22" s="6">
        <v>20.02</v>
      </c>
      <c r="HB22" s="6">
        <v>30.03</v>
      </c>
      <c r="HC22" s="6">
        <v>20.02</v>
      </c>
      <c r="HD22" s="7">
        <v>933878.10800000001</v>
      </c>
      <c r="HE22" s="7">
        <v>0.86817739551075401</v>
      </c>
      <c r="HF22" s="7">
        <v>62.434150149651202</v>
      </c>
      <c r="HG22" s="3" t="b">
        <v>0</v>
      </c>
      <c r="HH22" s="7">
        <v>927879.21</v>
      </c>
      <c r="HI22" s="3" t="b">
        <v>0</v>
      </c>
      <c r="HJ22" s="7">
        <v>934032.22</v>
      </c>
      <c r="HK22" s="3" t="b">
        <v>0</v>
      </c>
      <c r="HL22" s="7">
        <v>935970.18</v>
      </c>
      <c r="HM22" s="3" t="b">
        <v>0</v>
      </c>
      <c r="HN22" s="7">
        <v>930471.92</v>
      </c>
      <c r="HO22" s="3" t="b">
        <v>0</v>
      </c>
      <c r="HP22" s="7">
        <v>932310.77</v>
      </c>
      <c r="HQ22" s="3" t="b">
        <v>0</v>
      </c>
      <c r="HR22" s="7">
        <v>946979.45</v>
      </c>
      <c r="HS22" s="3" t="b">
        <v>0</v>
      </c>
      <c r="HT22" s="7">
        <v>925923.76</v>
      </c>
      <c r="HU22" s="3" t="b">
        <v>0</v>
      </c>
      <c r="HV22" s="7">
        <v>937515.49</v>
      </c>
      <c r="HW22" s="3" t="b">
        <v>0</v>
      </c>
      <c r="HX22" s="7">
        <v>921827.79</v>
      </c>
      <c r="HY22" s="3" t="b">
        <v>0</v>
      </c>
      <c r="HZ22" s="7">
        <v>945870.29</v>
      </c>
      <c r="IA22" s="6">
        <v>776549.38300000003</v>
      </c>
      <c r="IB22" s="6">
        <v>0.88744611377688898</v>
      </c>
      <c r="IC22" s="6">
        <v>62.132241765164302</v>
      </c>
      <c r="ID22" s="1" t="b">
        <v>0</v>
      </c>
      <c r="IE22" s="6">
        <v>777308.45</v>
      </c>
      <c r="IF22" s="1" t="b">
        <v>0</v>
      </c>
      <c r="IG22" s="6">
        <v>786256.52</v>
      </c>
      <c r="IH22" s="1" t="b">
        <v>0</v>
      </c>
      <c r="II22" s="6">
        <v>785283.81</v>
      </c>
      <c r="IJ22" s="1" t="b">
        <v>0</v>
      </c>
      <c r="IK22" s="6">
        <v>771713.82</v>
      </c>
      <c r="IL22" s="1" t="b">
        <v>0</v>
      </c>
      <c r="IM22" s="6">
        <v>780951.59</v>
      </c>
      <c r="IN22" s="1" t="b">
        <v>0</v>
      </c>
      <c r="IO22" s="6">
        <v>780611.4</v>
      </c>
      <c r="IP22" s="1" t="b">
        <v>0</v>
      </c>
      <c r="IQ22" s="6">
        <v>771873.96</v>
      </c>
      <c r="IR22" s="1" t="b">
        <v>0</v>
      </c>
      <c r="IS22" s="6">
        <v>771972.43</v>
      </c>
      <c r="IT22" s="1" t="b">
        <v>0</v>
      </c>
      <c r="IU22" s="6">
        <v>775333.1</v>
      </c>
      <c r="IV22" s="1" t="b">
        <v>0</v>
      </c>
      <c r="IW22" s="6">
        <v>764188.75</v>
      </c>
      <c r="IX22" s="7">
        <v>230246.17499999999</v>
      </c>
      <c r="IY22" s="7">
        <v>0.98205266908892996</v>
      </c>
      <c r="IZ22" s="7">
        <v>46.782115100824598</v>
      </c>
      <c r="JA22" s="3" t="b">
        <v>0</v>
      </c>
      <c r="JB22" s="7">
        <v>227468.9</v>
      </c>
      <c r="JC22" s="3" t="b">
        <v>0</v>
      </c>
      <c r="JD22" s="7">
        <v>230099.7</v>
      </c>
      <c r="JE22" s="3" t="b">
        <v>0</v>
      </c>
      <c r="JF22" s="7">
        <v>228099.66</v>
      </c>
      <c r="JG22" s="3" t="b">
        <v>0</v>
      </c>
      <c r="JH22" s="7">
        <v>230317</v>
      </c>
      <c r="JI22" s="3" t="b">
        <v>0</v>
      </c>
      <c r="JJ22" s="7">
        <v>230573.32</v>
      </c>
      <c r="JK22" s="3" t="b">
        <v>0</v>
      </c>
      <c r="JL22" s="7">
        <v>232576.55</v>
      </c>
      <c r="JM22" s="3" t="b">
        <v>0</v>
      </c>
      <c r="JN22" s="7">
        <v>229387.75</v>
      </c>
      <c r="JO22" s="3" t="b">
        <v>0</v>
      </c>
      <c r="JP22" s="7">
        <v>230650.08</v>
      </c>
      <c r="JQ22" s="3" t="b">
        <v>0</v>
      </c>
      <c r="JR22" s="7">
        <v>228229.74</v>
      </c>
      <c r="JS22" s="3" t="b">
        <v>0</v>
      </c>
      <c r="JT22" s="7">
        <v>235059.05</v>
      </c>
      <c r="JU22" s="6">
        <v>44937.392999999996</v>
      </c>
      <c r="JV22" s="6">
        <v>1.616229477713</v>
      </c>
      <c r="JW22" s="6">
        <v>45.793966393757202</v>
      </c>
      <c r="JX22" s="1" t="b">
        <v>0</v>
      </c>
      <c r="JY22" s="6">
        <v>46057.46</v>
      </c>
      <c r="JZ22" s="1" t="b">
        <v>0</v>
      </c>
      <c r="KA22" s="6">
        <v>45395.29</v>
      </c>
      <c r="KB22" s="1" t="b">
        <v>0</v>
      </c>
      <c r="KC22" s="6">
        <v>44431.92</v>
      </c>
      <c r="KD22" s="1" t="b">
        <v>0</v>
      </c>
      <c r="KE22" s="6">
        <v>45345.09</v>
      </c>
      <c r="KF22" s="1" t="b">
        <v>0</v>
      </c>
      <c r="KG22" s="6">
        <v>44893.13</v>
      </c>
      <c r="KH22" s="1" t="b">
        <v>0</v>
      </c>
      <c r="KI22" s="6">
        <v>45636.26</v>
      </c>
      <c r="KJ22" s="1" t="b">
        <v>0</v>
      </c>
      <c r="KK22" s="6">
        <v>43527.24</v>
      </c>
      <c r="KL22" s="1" t="b">
        <v>0</v>
      </c>
      <c r="KM22" s="6">
        <v>44462.37</v>
      </c>
      <c r="KN22" s="1" t="b">
        <v>0</v>
      </c>
      <c r="KO22" s="6">
        <v>44561.74</v>
      </c>
      <c r="KP22" s="1" t="b">
        <v>0</v>
      </c>
      <c r="KQ22" s="6">
        <v>45063.43</v>
      </c>
      <c r="KR22" s="7">
        <v>382259.14600000001</v>
      </c>
      <c r="KS22" s="7">
        <v>0.421360664850714</v>
      </c>
      <c r="KT22" s="7">
        <v>46.919776329271301</v>
      </c>
      <c r="KU22" s="3" t="b">
        <v>0</v>
      </c>
      <c r="KV22" s="7">
        <v>383406.92</v>
      </c>
      <c r="KW22" s="3" t="b">
        <v>0</v>
      </c>
      <c r="KX22" s="7">
        <v>380665.82</v>
      </c>
      <c r="KY22" s="3" t="b">
        <v>0</v>
      </c>
      <c r="KZ22" s="7">
        <v>383989.84</v>
      </c>
      <c r="LA22" s="3" t="b">
        <v>0</v>
      </c>
      <c r="LB22" s="7">
        <v>380768.43</v>
      </c>
      <c r="LC22" s="3" t="b">
        <v>0</v>
      </c>
      <c r="LD22" s="7">
        <v>379517.47</v>
      </c>
      <c r="LE22" s="3" t="b">
        <v>0</v>
      </c>
      <c r="LF22" s="7">
        <v>384776.87</v>
      </c>
      <c r="LG22" s="3" t="b">
        <v>0</v>
      </c>
      <c r="LH22" s="7">
        <v>382802.07</v>
      </c>
      <c r="LI22" s="3" t="b">
        <v>0</v>
      </c>
      <c r="LJ22" s="7">
        <v>382139.25</v>
      </c>
      <c r="LK22" s="3" t="b">
        <v>0</v>
      </c>
      <c r="LL22" s="7">
        <v>382497.34</v>
      </c>
      <c r="LM22" s="3" t="b">
        <v>0</v>
      </c>
      <c r="LN22" s="7">
        <v>382027.45</v>
      </c>
      <c r="LO22" s="6">
        <v>76596.245999999999</v>
      </c>
      <c r="LP22" s="6">
        <v>1.3186999740566701</v>
      </c>
      <c r="LQ22" s="6">
        <v>46.520468302600001</v>
      </c>
      <c r="LR22" s="1" t="b">
        <v>0</v>
      </c>
      <c r="LS22" s="6">
        <v>77161.820000000007</v>
      </c>
      <c r="LT22" s="1" t="b">
        <v>0</v>
      </c>
      <c r="LU22" s="6">
        <v>77654.3</v>
      </c>
      <c r="LV22" s="1" t="b">
        <v>0</v>
      </c>
      <c r="LW22" s="6">
        <v>77401.87</v>
      </c>
      <c r="LX22" s="1" t="b">
        <v>0</v>
      </c>
      <c r="LY22" s="6">
        <v>75742.850000000006</v>
      </c>
      <c r="LZ22" s="1" t="b">
        <v>0</v>
      </c>
      <c r="MA22" s="6">
        <v>78006.490000000005</v>
      </c>
      <c r="MB22" s="1" t="b">
        <v>0</v>
      </c>
      <c r="MC22" s="6">
        <v>76437.259999999995</v>
      </c>
      <c r="MD22" s="1" t="b">
        <v>0</v>
      </c>
      <c r="ME22" s="6">
        <v>75914.149999999994</v>
      </c>
      <c r="MF22" s="1" t="b">
        <v>0</v>
      </c>
      <c r="MG22" s="6">
        <v>75309.960000000006</v>
      </c>
      <c r="MH22" s="1" t="b">
        <v>0</v>
      </c>
      <c r="MI22" s="6">
        <v>75201.73</v>
      </c>
      <c r="MJ22" s="1" t="b">
        <v>0</v>
      </c>
      <c r="MK22" s="6">
        <v>77132.03</v>
      </c>
    </row>
    <row r="23" spans="1:349" x14ac:dyDescent="0.25">
      <c r="A23" s="1"/>
      <c r="B23" s="1" t="b">
        <v>0</v>
      </c>
      <c r="C23" s="1" t="s">
        <v>154</v>
      </c>
      <c r="D23" s="4">
        <v>43419.503472222197</v>
      </c>
      <c r="E23" s="5" t="s">
        <v>37</v>
      </c>
      <c r="F23" s="6"/>
      <c r="G23" s="1" t="s">
        <v>47</v>
      </c>
      <c r="H23" s="7">
        <v>1197.396</v>
      </c>
      <c r="I23" s="7">
        <v>10.112769997715599</v>
      </c>
      <c r="J23" s="7" t="s">
        <v>44</v>
      </c>
      <c r="K23" s="3" t="b">
        <v>0</v>
      </c>
      <c r="L23" s="7">
        <v>1161.33</v>
      </c>
      <c r="M23" s="3" t="b">
        <v>0</v>
      </c>
      <c r="N23" s="7">
        <v>1271.49</v>
      </c>
      <c r="O23" s="3" t="b">
        <v>0</v>
      </c>
      <c r="P23" s="7">
        <v>1361.61</v>
      </c>
      <c r="Q23" s="3" t="b">
        <v>0</v>
      </c>
      <c r="R23" s="7">
        <v>1301.54</v>
      </c>
      <c r="S23" s="3" t="b">
        <v>0</v>
      </c>
      <c r="T23" s="7">
        <v>1051.23</v>
      </c>
      <c r="U23" s="3" t="b">
        <v>0</v>
      </c>
      <c r="V23" s="7">
        <v>1031.2</v>
      </c>
      <c r="W23" s="3" t="b">
        <v>0</v>
      </c>
      <c r="X23" s="7">
        <v>1271.5</v>
      </c>
      <c r="Y23" s="3" t="b">
        <v>0</v>
      </c>
      <c r="Z23" s="7">
        <v>1231.42</v>
      </c>
      <c r="AA23" s="3" t="b">
        <v>0</v>
      </c>
      <c r="AB23" s="7">
        <v>1261.45</v>
      </c>
      <c r="AC23" s="3" t="b">
        <v>0</v>
      </c>
      <c r="AD23" s="7">
        <v>1031.19</v>
      </c>
      <c r="AE23" s="6">
        <v>12677.785</v>
      </c>
      <c r="AF23" s="6">
        <v>3.2634235861085301</v>
      </c>
      <c r="AG23" s="6" t="s">
        <v>44</v>
      </c>
      <c r="AH23" s="1" t="b">
        <v>0</v>
      </c>
      <c r="AI23" s="6">
        <v>12738.8</v>
      </c>
      <c r="AJ23" s="1" t="b">
        <v>0</v>
      </c>
      <c r="AK23" s="6">
        <v>11837.28</v>
      </c>
      <c r="AL23" s="1" t="b">
        <v>0</v>
      </c>
      <c r="AM23" s="6">
        <v>13139.8</v>
      </c>
      <c r="AN23" s="1" t="b">
        <v>0</v>
      </c>
      <c r="AO23" s="6">
        <v>12648.87</v>
      </c>
      <c r="AP23" s="1" t="b">
        <v>0</v>
      </c>
      <c r="AQ23" s="6">
        <v>12848.88</v>
      </c>
      <c r="AR23" s="1" t="b">
        <v>0</v>
      </c>
      <c r="AS23" s="6">
        <v>12598.81</v>
      </c>
      <c r="AT23" s="1" t="b">
        <v>0</v>
      </c>
      <c r="AU23" s="6">
        <v>12478.35</v>
      </c>
      <c r="AV23" s="1" t="b">
        <v>0</v>
      </c>
      <c r="AW23" s="6">
        <v>12908.97</v>
      </c>
      <c r="AX23" s="1" t="b">
        <v>0</v>
      </c>
      <c r="AY23" s="6">
        <v>12308.11</v>
      </c>
      <c r="AZ23" s="1" t="b">
        <v>0</v>
      </c>
      <c r="BA23" s="6">
        <v>13269.98</v>
      </c>
      <c r="BB23" s="7">
        <v>4933592.4649999999</v>
      </c>
      <c r="BC23" s="7">
        <v>0.53113334476488705</v>
      </c>
      <c r="BD23" s="7" t="s">
        <v>44</v>
      </c>
      <c r="BE23" s="3" t="b">
        <v>0</v>
      </c>
      <c r="BF23" s="7">
        <v>4982678.75</v>
      </c>
      <c r="BG23" s="3" t="b">
        <v>0</v>
      </c>
      <c r="BH23" s="7">
        <v>4917764</v>
      </c>
      <c r="BI23" s="3" t="b">
        <v>0</v>
      </c>
      <c r="BJ23" s="7">
        <v>4977774.79</v>
      </c>
      <c r="BK23" s="3" t="b">
        <v>0</v>
      </c>
      <c r="BL23" s="7">
        <v>4940613.72</v>
      </c>
      <c r="BM23" s="3" t="b">
        <v>0</v>
      </c>
      <c r="BN23" s="7">
        <v>4912356.71</v>
      </c>
      <c r="BO23" s="3" t="b">
        <v>0</v>
      </c>
      <c r="BP23" s="7">
        <v>4909432.54</v>
      </c>
      <c r="BQ23" s="3" t="b">
        <v>0</v>
      </c>
      <c r="BR23" s="7">
        <v>4920569.1500000004</v>
      </c>
      <c r="BS23" s="3" t="b">
        <v>0</v>
      </c>
      <c r="BT23" s="7">
        <v>4931975.8600000003</v>
      </c>
      <c r="BU23" s="3" t="b">
        <v>0</v>
      </c>
      <c r="BV23" s="7">
        <v>4918805.04</v>
      </c>
      <c r="BW23" s="3" t="b">
        <v>0</v>
      </c>
      <c r="BX23" s="7">
        <v>4923954.09</v>
      </c>
      <c r="BY23" s="6">
        <v>14371.004999999999</v>
      </c>
      <c r="BZ23" s="6">
        <v>3.78948503325682</v>
      </c>
      <c r="CA23" s="6" t="s">
        <v>44</v>
      </c>
      <c r="CB23" s="1" t="b">
        <v>0</v>
      </c>
      <c r="CC23" s="6">
        <v>14592.48</v>
      </c>
      <c r="CD23" s="1" t="b">
        <v>0</v>
      </c>
      <c r="CE23" s="6">
        <v>14702.57</v>
      </c>
      <c r="CF23" s="1" t="b">
        <v>0</v>
      </c>
      <c r="CG23" s="6">
        <v>14993.66</v>
      </c>
      <c r="CH23" s="1" t="b">
        <v>0</v>
      </c>
      <c r="CI23" s="6">
        <v>13780.67</v>
      </c>
      <c r="CJ23" s="1" t="b">
        <v>0</v>
      </c>
      <c r="CK23" s="6">
        <v>14462.17</v>
      </c>
      <c r="CL23" s="1" t="b">
        <v>0</v>
      </c>
      <c r="CM23" s="6">
        <v>14331.65</v>
      </c>
      <c r="CN23" s="1" t="b">
        <v>0</v>
      </c>
      <c r="CO23" s="6">
        <v>14412.37</v>
      </c>
      <c r="CP23" s="1" t="b">
        <v>0</v>
      </c>
      <c r="CQ23" s="6">
        <v>13259.76</v>
      </c>
      <c r="CR23" s="1" t="b">
        <v>0</v>
      </c>
      <c r="CS23" s="6">
        <v>15053.16</v>
      </c>
      <c r="CT23" s="1" t="b">
        <v>0</v>
      </c>
      <c r="CU23" s="6">
        <v>14121.56</v>
      </c>
      <c r="CV23" s="7">
        <v>5934.7529999999997</v>
      </c>
      <c r="CW23" s="7">
        <v>6.7209060814451496</v>
      </c>
      <c r="CX23" s="7" t="s">
        <v>44</v>
      </c>
      <c r="CY23" s="9" t="b">
        <v>0</v>
      </c>
      <c r="CZ23" s="10">
        <v>5987.9</v>
      </c>
      <c r="DA23" s="10">
        <v>5917.75</v>
      </c>
      <c r="DB23" s="10">
        <v>6498.52</v>
      </c>
      <c r="DC23" s="10">
        <v>5727.45</v>
      </c>
      <c r="DD23" s="10">
        <v>5877.61</v>
      </c>
      <c r="DE23" s="10">
        <v>5667.37</v>
      </c>
      <c r="DF23" s="10">
        <v>6138.04</v>
      </c>
      <c r="DG23" s="10">
        <v>6428.55</v>
      </c>
      <c r="DH23" s="10">
        <v>5096.49</v>
      </c>
      <c r="DI23" s="10">
        <v>6007.85</v>
      </c>
      <c r="DJ23" s="6">
        <v>275.31400000000002</v>
      </c>
      <c r="DK23" s="6">
        <v>27.6548405097647</v>
      </c>
      <c r="DL23" s="6" t="s">
        <v>44</v>
      </c>
      <c r="DM23" s="1" t="b">
        <v>0</v>
      </c>
      <c r="DN23" s="6">
        <v>240.28</v>
      </c>
      <c r="DO23" s="6">
        <v>350.4</v>
      </c>
      <c r="DP23" s="6">
        <v>280.32</v>
      </c>
      <c r="DQ23" s="6">
        <v>240.27</v>
      </c>
      <c r="DR23" s="6">
        <v>340.38</v>
      </c>
      <c r="DS23" s="6">
        <v>220.25</v>
      </c>
      <c r="DT23" s="6">
        <v>190.21</v>
      </c>
      <c r="DU23" s="6">
        <v>360.43</v>
      </c>
      <c r="DV23" s="6">
        <v>160.18</v>
      </c>
      <c r="DW23" s="6">
        <v>370.42</v>
      </c>
      <c r="DX23" s="7">
        <v>937.08900000000006</v>
      </c>
      <c r="DY23" s="7">
        <v>12.204818356965299</v>
      </c>
      <c r="DZ23" s="7" t="s">
        <v>44</v>
      </c>
      <c r="EA23" s="3" t="b">
        <v>0</v>
      </c>
      <c r="EB23" s="7">
        <v>840.98</v>
      </c>
      <c r="EC23" s="7">
        <v>800.91</v>
      </c>
      <c r="ED23" s="7">
        <v>911.07</v>
      </c>
      <c r="EE23" s="7">
        <v>891.04</v>
      </c>
      <c r="EF23" s="7">
        <v>840.97</v>
      </c>
      <c r="EG23" s="7">
        <v>991.15</v>
      </c>
      <c r="EH23" s="7">
        <v>1141.3399999999999</v>
      </c>
      <c r="EI23" s="7">
        <v>871</v>
      </c>
      <c r="EJ23" s="7">
        <v>981.16</v>
      </c>
      <c r="EK23" s="7">
        <v>1101.27</v>
      </c>
      <c r="EL23" s="6">
        <v>443.50900000000001</v>
      </c>
      <c r="EM23" s="6">
        <v>18.2179093762566</v>
      </c>
      <c r="EN23" s="6" t="s">
        <v>44</v>
      </c>
      <c r="EO23" s="1" t="b">
        <v>0</v>
      </c>
      <c r="EP23" s="6">
        <v>440.51</v>
      </c>
      <c r="EQ23" s="6">
        <v>470.54</v>
      </c>
      <c r="ER23" s="6">
        <v>330.37</v>
      </c>
      <c r="ES23" s="6">
        <v>430.5</v>
      </c>
      <c r="ET23" s="6">
        <v>400.46</v>
      </c>
      <c r="EU23" s="6">
        <v>590.69000000000005</v>
      </c>
      <c r="EV23" s="6">
        <v>460.53</v>
      </c>
      <c r="EW23" s="6">
        <v>550.64</v>
      </c>
      <c r="EX23" s="6">
        <v>350.39</v>
      </c>
      <c r="EY23" s="6">
        <v>410.46</v>
      </c>
      <c r="EZ23" s="7">
        <v>74.084000000000003</v>
      </c>
      <c r="FA23" s="7">
        <v>33.829624823343302</v>
      </c>
      <c r="FB23" s="7" t="s">
        <v>44</v>
      </c>
      <c r="FC23" s="3" t="b">
        <v>0</v>
      </c>
      <c r="FD23" s="7">
        <v>110.13</v>
      </c>
      <c r="FE23" s="7">
        <v>60.07</v>
      </c>
      <c r="FF23" s="7">
        <v>80.09</v>
      </c>
      <c r="FG23" s="7">
        <v>70.08</v>
      </c>
      <c r="FH23" s="7">
        <v>70.08</v>
      </c>
      <c r="FI23" s="7">
        <v>100.11</v>
      </c>
      <c r="FJ23" s="7">
        <v>80.09</v>
      </c>
      <c r="FK23" s="7">
        <v>90.1</v>
      </c>
      <c r="FL23" s="7">
        <v>20.02</v>
      </c>
      <c r="FM23" s="7">
        <v>60.07</v>
      </c>
      <c r="FN23" s="6">
        <v>9.0090000000000003</v>
      </c>
      <c r="FO23" s="6">
        <v>142.964881967547</v>
      </c>
      <c r="FP23" s="6" t="s">
        <v>44</v>
      </c>
      <c r="FQ23" s="1" t="b">
        <v>0</v>
      </c>
      <c r="FR23" s="6">
        <v>0</v>
      </c>
      <c r="FS23" s="6">
        <v>0</v>
      </c>
      <c r="FT23" s="6">
        <v>30.03</v>
      </c>
      <c r="FU23" s="6">
        <v>10.01</v>
      </c>
      <c r="FV23" s="6">
        <v>20.02</v>
      </c>
      <c r="FW23" s="6">
        <v>30.03</v>
      </c>
      <c r="FX23" s="6">
        <v>0</v>
      </c>
      <c r="FY23" s="6">
        <v>0</v>
      </c>
      <c r="FZ23" s="6">
        <v>0</v>
      </c>
      <c r="GA23" s="6">
        <v>0</v>
      </c>
      <c r="GB23" s="7">
        <v>653.76499999999999</v>
      </c>
      <c r="GC23" s="7">
        <v>8.5744060069666492</v>
      </c>
      <c r="GD23" s="7" t="s">
        <v>44</v>
      </c>
      <c r="GE23" s="3" t="b">
        <v>0</v>
      </c>
      <c r="GF23" s="7">
        <v>690.82</v>
      </c>
      <c r="GG23" s="7">
        <v>670.78</v>
      </c>
      <c r="GH23" s="7">
        <v>520.6</v>
      </c>
      <c r="GI23" s="7">
        <v>670.79</v>
      </c>
      <c r="GJ23" s="7">
        <v>670.78</v>
      </c>
      <c r="GK23" s="7">
        <v>680.78</v>
      </c>
      <c r="GL23" s="7">
        <v>590.67999999999995</v>
      </c>
      <c r="GM23" s="7">
        <v>670.78</v>
      </c>
      <c r="GN23" s="7">
        <v>660.8</v>
      </c>
      <c r="GO23" s="7">
        <v>710.84</v>
      </c>
      <c r="GP23" s="6">
        <v>6.0060000000000002</v>
      </c>
      <c r="GQ23" s="6">
        <v>140.54567378526099</v>
      </c>
      <c r="GR23" s="6" t="s">
        <v>44</v>
      </c>
      <c r="GS23" s="1" t="b">
        <v>0</v>
      </c>
      <c r="GT23" s="6">
        <v>10.01</v>
      </c>
      <c r="GU23" s="6">
        <v>0</v>
      </c>
      <c r="GV23" s="6">
        <v>0</v>
      </c>
      <c r="GW23" s="6">
        <v>0</v>
      </c>
      <c r="GX23" s="6">
        <v>0</v>
      </c>
      <c r="GY23" s="6">
        <v>0</v>
      </c>
      <c r="GZ23" s="6">
        <v>10.01</v>
      </c>
      <c r="HA23" s="6">
        <v>0</v>
      </c>
      <c r="HB23" s="6">
        <v>20.02</v>
      </c>
      <c r="HC23" s="6">
        <v>20.02</v>
      </c>
      <c r="HD23" s="7">
        <v>332.4</v>
      </c>
      <c r="HE23" s="7">
        <v>36.347785690899798</v>
      </c>
      <c r="HF23" s="7">
        <v>2.22225056267665E-2</v>
      </c>
      <c r="HG23" s="3" t="b">
        <v>0</v>
      </c>
      <c r="HH23" s="7">
        <v>320.37</v>
      </c>
      <c r="HI23" s="3" t="b">
        <v>0</v>
      </c>
      <c r="HJ23" s="7">
        <v>630.91</v>
      </c>
      <c r="HK23" s="3" t="b">
        <v>0</v>
      </c>
      <c r="HL23" s="7">
        <v>320.37</v>
      </c>
      <c r="HM23" s="3" t="b">
        <v>0</v>
      </c>
      <c r="HN23" s="7">
        <v>250.28</v>
      </c>
      <c r="HO23" s="3" t="b">
        <v>0</v>
      </c>
      <c r="HP23" s="7">
        <v>260.29000000000002</v>
      </c>
      <c r="HQ23" s="3" t="b">
        <v>0</v>
      </c>
      <c r="HR23" s="7">
        <v>320.37</v>
      </c>
      <c r="HS23" s="3" t="b">
        <v>0</v>
      </c>
      <c r="HT23" s="7">
        <v>390.46</v>
      </c>
      <c r="HU23" s="3" t="b">
        <v>0</v>
      </c>
      <c r="HV23" s="7">
        <v>380.44</v>
      </c>
      <c r="HW23" s="3" t="b">
        <v>0</v>
      </c>
      <c r="HX23" s="7">
        <v>250.28</v>
      </c>
      <c r="HY23" s="3" t="b">
        <v>0</v>
      </c>
      <c r="HZ23" s="7">
        <v>200.23</v>
      </c>
      <c r="IA23" s="6">
        <v>220.251</v>
      </c>
      <c r="IB23" s="6">
        <v>20.553081163894099</v>
      </c>
      <c r="IC23" s="6">
        <v>1.7622431593663598E-2</v>
      </c>
      <c r="ID23" s="1" t="b">
        <v>0</v>
      </c>
      <c r="IE23" s="6">
        <v>210.24</v>
      </c>
      <c r="IF23" s="1" t="b">
        <v>0</v>
      </c>
      <c r="IG23" s="6">
        <v>210.24</v>
      </c>
      <c r="IH23" s="1" t="b">
        <v>0</v>
      </c>
      <c r="II23" s="6">
        <v>310.35000000000002</v>
      </c>
      <c r="IJ23" s="1" t="b">
        <v>0</v>
      </c>
      <c r="IK23" s="6">
        <v>190.22</v>
      </c>
      <c r="IL23" s="1" t="b">
        <v>0</v>
      </c>
      <c r="IM23" s="6">
        <v>200.23</v>
      </c>
      <c r="IN23" s="1" t="b">
        <v>0</v>
      </c>
      <c r="IO23" s="6">
        <v>230.26</v>
      </c>
      <c r="IP23" s="1" t="b">
        <v>0</v>
      </c>
      <c r="IQ23" s="6">
        <v>200.23</v>
      </c>
      <c r="IR23" s="1" t="b">
        <v>0</v>
      </c>
      <c r="IS23" s="6">
        <v>290.33999999999997</v>
      </c>
      <c r="IT23" s="1" t="b">
        <v>0</v>
      </c>
      <c r="IU23" s="6">
        <v>170.19</v>
      </c>
      <c r="IV23" s="1" t="b">
        <v>0</v>
      </c>
      <c r="IW23" s="6">
        <v>190.21</v>
      </c>
      <c r="IX23" s="7">
        <v>35.04</v>
      </c>
      <c r="IY23" s="7">
        <v>78.830117862339804</v>
      </c>
      <c r="IZ23" s="7">
        <v>7.1195333131283999E-3</v>
      </c>
      <c r="JA23" s="3" t="b">
        <v>0</v>
      </c>
      <c r="JB23" s="7">
        <v>100.12</v>
      </c>
      <c r="JC23" s="3" t="b">
        <v>0</v>
      </c>
      <c r="JD23" s="7">
        <v>30.03</v>
      </c>
      <c r="JE23" s="3" t="b">
        <v>0</v>
      </c>
      <c r="JF23" s="7">
        <v>50.06</v>
      </c>
      <c r="JG23" s="3" t="b">
        <v>0</v>
      </c>
      <c r="JH23" s="7">
        <v>40.049999999999997</v>
      </c>
      <c r="JI23" s="3" t="b">
        <v>0</v>
      </c>
      <c r="JJ23" s="7">
        <v>40.04</v>
      </c>
      <c r="JK23" s="3" t="b">
        <v>0</v>
      </c>
      <c r="JL23" s="7">
        <v>20.02</v>
      </c>
      <c r="JM23" s="3" t="b">
        <v>0</v>
      </c>
      <c r="JN23" s="7">
        <v>0</v>
      </c>
      <c r="JO23" s="3" t="b">
        <v>0</v>
      </c>
      <c r="JP23" s="7">
        <v>10.01</v>
      </c>
      <c r="JQ23" s="3" t="b">
        <v>0</v>
      </c>
      <c r="JR23" s="7">
        <v>20.02</v>
      </c>
      <c r="JS23" s="3" t="b">
        <v>0</v>
      </c>
      <c r="JT23" s="7">
        <v>40.049999999999997</v>
      </c>
      <c r="JU23" s="6">
        <v>0</v>
      </c>
      <c r="JV23" s="6" t="s">
        <v>57</v>
      </c>
      <c r="JW23" s="6">
        <v>0</v>
      </c>
      <c r="JX23" s="1" t="b">
        <v>0</v>
      </c>
      <c r="JY23" s="6">
        <v>0</v>
      </c>
      <c r="JZ23" s="1" t="b">
        <v>0</v>
      </c>
      <c r="KA23" s="6">
        <v>0</v>
      </c>
      <c r="KB23" s="1" t="b">
        <v>0</v>
      </c>
      <c r="KC23" s="6">
        <v>0</v>
      </c>
      <c r="KD23" s="1" t="b">
        <v>0</v>
      </c>
      <c r="KE23" s="6">
        <v>0</v>
      </c>
      <c r="KF23" s="1" t="b">
        <v>0</v>
      </c>
      <c r="KG23" s="6">
        <v>0</v>
      </c>
      <c r="KH23" s="1" t="b">
        <v>0</v>
      </c>
      <c r="KI23" s="6">
        <v>0</v>
      </c>
      <c r="KJ23" s="1" t="b">
        <v>0</v>
      </c>
      <c r="KK23" s="6">
        <v>0</v>
      </c>
      <c r="KL23" s="1" t="b">
        <v>0</v>
      </c>
      <c r="KM23" s="6">
        <v>0</v>
      </c>
      <c r="KN23" s="1" t="b">
        <v>0</v>
      </c>
      <c r="KO23" s="6">
        <v>0</v>
      </c>
      <c r="KP23" s="1" t="b">
        <v>0</v>
      </c>
      <c r="KQ23" s="6">
        <v>0</v>
      </c>
      <c r="KR23" s="7">
        <v>65.072999999999993</v>
      </c>
      <c r="KS23" s="7">
        <v>45.437943757340101</v>
      </c>
      <c r="KT23" s="7">
        <v>7.9872794072392596E-3</v>
      </c>
      <c r="KU23" s="3" t="b">
        <v>0</v>
      </c>
      <c r="KV23" s="7">
        <v>90.1</v>
      </c>
      <c r="KW23" s="3" t="b">
        <v>0</v>
      </c>
      <c r="KX23" s="7">
        <v>100.11</v>
      </c>
      <c r="KY23" s="3" t="b">
        <v>0</v>
      </c>
      <c r="KZ23" s="7">
        <v>90.1</v>
      </c>
      <c r="LA23" s="3" t="b">
        <v>0</v>
      </c>
      <c r="LB23" s="7">
        <v>40.049999999999997</v>
      </c>
      <c r="LC23" s="3" t="b">
        <v>0</v>
      </c>
      <c r="LD23" s="7">
        <v>70.08</v>
      </c>
      <c r="LE23" s="3" t="b">
        <v>0</v>
      </c>
      <c r="LF23" s="7">
        <v>50.05</v>
      </c>
      <c r="LG23" s="3" t="b">
        <v>0</v>
      </c>
      <c r="LH23" s="7">
        <v>60.07</v>
      </c>
      <c r="LI23" s="3" t="b">
        <v>0</v>
      </c>
      <c r="LJ23" s="7">
        <v>20.02</v>
      </c>
      <c r="LK23" s="3" t="b">
        <v>0</v>
      </c>
      <c r="LL23" s="7">
        <v>30.03</v>
      </c>
      <c r="LM23" s="3" t="b">
        <v>0</v>
      </c>
      <c r="LN23" s="7">
        <v>100.12</v>
      </c>
      <c r="LO23" s="6">
        <v>7.008</v>
      </c>
      <c r="LP23" s="6">
        <v>269.80057715220101</v>
      </c>
      <c r="LQ23" s="6">
        <v>4.25628485584817E-3</v>
      </c>
      <c r="LR23" s="1" t="b">
        <v>0</v>
      </c>
      <c r="LS23" s="6">
        <v>0</v>
      </c>
      <c r="LT23" s="1" t="b">
        <v>0</v>
      </c>
      <c r="LU23" s="6">
        <v>0</v>
      </c>
      <c r="LV23" s="1" t="b">
        <v>0</v>
      </c>
      <c r="LW23" s="6">
        <v>0</v>
      </c>
      <c r="LX23" s="1" t="b">
        <v>0</v>
      </c>
      <c r="LY23" s="6">
        <v>0</v>
      </c>
      <c r="LZ23" s="1" t="b">
        <v>0</v>
      </c>
      <c r="MA23" s="6">
        <v>0</v>
      </c>
      <c r="MB23" s="1" t="b">
        <v>0</v>
      </c>
      <c r="MC23" s="6">
        <v>60.07</v>
      </c>
      <c r="MD23" s="1" t="b">
        <v>0</v>
      </c>
      <c r="ME23" s="6">
        <v>10.01</v>
      </c>
      <c r="MF23" s="1" t="b">
        <v>0</v>
      </c>
      <c r="MG23" s="6">
        <v>0</v>
      </c>
      <c r="MH23" s="1" t="b">
        <v>0</v>
      </c>
      <c r="MI23" s="6">
        <v>0</v>
      </c>
      <c r="MJ23" s="1" t="b">
        <v>0</v>
      </c>
      <c r="MK23" s="6">
        <v>0</v>
      </c>
    </row>
    <row r="24" spans="1:349" x14ac:dyDescent="0.25">
      <c r="A24" s="1"/>
      <c r="B24" s="1" t="b">
        <v>0</v>
      </c>
      <c r="C24" s="1" t="s">
        <v>204</v>
      </c>
      <c r="D24" s="4">
        <v>43419.507060185198</v>
      </c>
      <c r="E24" s="5" t="s">
        <v>37</v>
      </c>
      <c r="F24" s="6"/>
      <c r="G24" s="1" t="s">
        <v>30</v>
      </c>
      <c r="H24" s="7">
        <v>1624.92</v>
      </c>
      <c r="I24" s="7">
        <v>10.6211971828256</v>
      </c>
      <c r="J24" s="7" t="s">
        <v>44</v>
      </c>
      <c r="K24" s="3" t="b">
        <v>0</v>
      </c>
      <c r="L24" s="7">
        <v>1792.12</v>
      </c>
      <c r="M24" s="3" t="b">
        <v>0</v>
      </c>
      <c r="N24" s="7">
        <v>1591.88</v>
      </c>
      <c r="O24" s="3" t="b">
        <v>0</v>
      </c>
      <c r="P24" s="7">
        <v>1571.85</v>
      </c>
      <c r="Q24" s="3" t="b">
        <v>0</v>
      </c>
      <c r="R24" s="7">
        <v>1651.94</v>
      </c>
      <c r="S24" s="3" t="b">
        <v>0</v>
      </c>
      <c r="T24" s="7">
        <v>1862.25</v>
      </c>
      <c r="U24" s="3" t="b">
        <v>0</v>
      </c>
      <c r="V24" s="7">
        <v>1571.87</v>
      </c>
      <c r="W24" s="3" t="b">
        <v>0</v>
      </c>
      <c r="X24" s="7">
        <v>1261.49</v>
      </c>
      <c r="Y24" s="3" t="b">
        <v>0</v>
      </c>
      <c r="Z24" s="7">
        <v>1712.01</v>
      </c>
      <c r="AA24" s="3" t="b">
        <v>0</v>
      </c>
      <c r="AB24" s="7">
        <v>1481.72</v>
      </c>
      <c r="AC24" s="3" t="b">
        <v>0</v>
      </c>
      <c r="AD24" s="7">
        <v>1752.07</v>
      </c>
      <c r="AE24" s="6">
        <v>20454.727999999999</v>
      </c>
      <c r="AF24" s="6">
        <v>3.69688882484916</v>
      </c>
      <c r="AG24" s="6" t="s">
        <v>44</v>
      </c>
      <c r="AH24" s="1" t="b">
        <v>0</v>
      </c>
      <c r="AI24" s="6">
        <v>20534.36</v>
      </c>
      <c r="AJ24" s="1" t="b">
        <v>0</v>
      </c>
      <c r="AK24" s="6">
        <v>21146.45</v>
      </c>
      <c r="AL24" s="1" t="b">
        <v>0</v>
      </c>
      <c r="AM24" s="6">
        <v>20224.23</v>
      </c>
      <c r="AN24" s="1" t="b">
        <v>0</v>
      </c>
      <c r="AO24" s="6">
        <v>21015.97</v>
      </c>
      <c r="AP24" s="1" t="b">
        <v>0</v>
      </c>
      <c r="AQ24" s="6">
        <v>20104.28</v>
      </c>
      <c r="AR24" s="1" t="b">
        <v>0</v>
      </c>
      <c r="AS24" s="6">
        <v>21847.69</v>
      </c>
      <c r="AT24" s="1" t="b">
        <v>0</v>
      </c>
      <c r="AU24" s="6">
        <v>19111.66</v>
      </c>
      <c r="AV24" s="1" t="b">
        <v>0</v>
      </c>
      <c r="AW24" s="6">
        <v>19853.75</v>
      </c>
      <c r="AX24" s="1" t="b">
        <v>0</v>
      </c>
      <c r="AY24" s="6">
        <v>20204.16</v>
      </c>
      <c r="AZ24" s="1" t="b">
        <v>0</v>
      </c>
      <c r="BA24" s="6">
        <v>20504.73</v>
      </c>
      <c r="BB24" s="7">
        <v>5229315.7570000002</v>
      </c>
      <c r="BC24" s="7">
        <v>0.60224555507058597</v>
      </c>
      <c r="BD24" s="7">
        <v>0.63666139252288201</v>
      </c>
      <c r="BE24" s="3" t="b">
        <v>0</v>
      </c>
      <c r="BF24" s="7">
        <v>5272156.8099999996</v>
      </c>
      <c r="BG24" s="3" t="b">
        <v>0</v>
      </c>
      <c r="BH24" s="7">
        <v>5294895.18</v>
      </c>
      <c r="BI24" s="3" t="b">
        <v>0</v>
      </c>
      <c r="BJ24" s="7">
        <v>5243823.33</v>
      </c>
      <c r="BK24" s="3" t="b">
        <v>0</v>
      </c>
      <c r="BL24" s="7">
        <v>5222102.07</v>
      </c>
      <c r="BM24" s="3" t="b">
        <v>0</v>
      </c>
      <c r="BN24" s="7">
        <v>5216503.3499999996</v>
      </c>
      <c r="BO24" s="3" t="b">
        <v>0</v>
      </c>
      <c r="BP24" s="7">
        <v>5207484.18</v>
      </c>
      <c r="BQ24" s="3" t="b">
        <v>0</v>
      </c>
      <c r="BR24" s="7">
        <v>5214716.25</v>
      </c>
      <c r="BS24" s="3" t="b">
        <v>0</v>
      </c>
      <c r="BT24" s="7">
        <v>5197586.9400000004</v>
      </c>
      <c r="BU24" s="3" t="b">
        <v>0</v>
      </c>
      <c r="BV24" s="7">
        <v>5206296.8899999997</v>
      </c>
      <c r="BW24" s="3" t="b">
        <v>0</v>
      </c>
      <c r="BX24" s="7">
        <v>5217592.57</v>
      </c>
      <c r="BY24" s="6">
        <v>175152.87100000001</v>
      </c>
      <c r="BZ24" s="6">
        <v>0.83384159580388095</v>
      </c>
      <c r="CA24" s="6">
        <v>0.57283384463674802</v>
      </c>
      <c r="CB24" s="1" t="b">
        <v>0</v>
      </c>
      <c r="CC24" s="6">
        <v>176123.82</v>
      </c>
      <c r="CD24" s="1" t="b">
        <v>0</v>
      </c>
      <c r="CE24" s="6">
        <v>177389.01</v>
      </c>
      <c r="CF24" s="1" t="b">
        <v>0</v>
      </c>
      <c r="CG24" s="6">
        <v>173941.17</v>
      </c>
      <c r="CH24" s="1" t="b">
        <v>0</v>
      </c>
      <c r="CI24" s="6">
        <v>173977.88</v>
      </c>
      <c r="CJ24" s="1" t="b">
        <v>0</v>
      </c>
      <c r="CK24" s="6">
        <v>177298.33</v>
      </c>
      <c r="CL24" s="1" t="b">
        <v>0</v>
      </c>
      <c r="CM24" s="6">
        <v>173615.87</v>
      </c>
      <c r="CN24" s="1" t="b">
        <v>0</v>
      </c>
      <c r="CO24" s="6">
        <v>173645.65</v>
      </c>
      <c r="CP24" s="1" t="b">
        <v>0</v>
      </c>
      <c r="CQ24" s="6">
        <v>174466.17</v>
      </c>
      <c r="CR24" s="1" t="b">
        <v>0</v>
      </c>
      <c r="CS24" s="6">
        <v>175085.8</v>
      </c>
      <c r="CT24" s="1" t="b">
        <v>0</v>
      </c>
      <c r="CU24" s="6">
        <v>175985.01</v>
      </c>
      <c r="CV24" s="7">
        <v>66324.285000000003</v>
      </c>
      <c r="CW24" s="7">
        <v>1.83658211272636</v>
      </c>
      <c r="CX24" s="7">
        <v>0.51741294113879399</v>
      </c>
      <c r="CY24" s="9" t="b">
        <v>0</v>
      </c>
      <c r="CZ24" s="10">
        <v>65252.81</v>
      </c>
      <c r="DA24" s="10">
        <v>66921.570000000007</v>
      </c>
      <c r="DB24" s="10">
        <v>66257.41</v>
      </c>
      <c r="DC24" s="10">
        <v>67193.73</v>
      </c>
      <c r="DD24" s="10">
        <v>67312.63</v>
      </c>
      <c r="DE24" s="10">
        <v>67956.95</v>
      </c>
      <c r="DF24" s="10">
        <v>64277.760000000002</v>
      </c>
      <c r="DG24" s="10">
        <v>67342.740000000005</v>
      </c>
      <c r="DH24" s="10">
        <v>64930.6</v>
      </c>
      <c r="DI24" s="10">
        <v>65796.649999999994</v>
      </c>
      <c r="DJ24" s="6">
        <v>24398.306</v>
      </c>
      <c r="DK24" s="6">
        <v>1.7381715265437301</v>
      </c>
      <c r="DL24" s="6">
        <v>0.22100237492396399</v>
      </c>
      <c r="DM24" s="1" t="b">
        <v>0</v>
      </c>
      <c r="DN24" s="6">
        <v>24123.85</v>
      </c>
      <c r="DO24" s="6">
        <v>24083.63</v>
      </c>
      <c r="DP24" s="6">
        <v>24283.67</v>
      </c>
      <c r="DQ24" s="6">
        <v>24214.16</v>
      </c>
      <c r="DR24" s="6">
        <v>23902.82</v>
      </c>
      <c r="DS24" s="6">
        <v>25176.06</v>
      </c>
      <c r="DT24" s="6">
        <v>24685.52</v>
      </c>
      <c r="DU24" s="6">
        <v>24073.360000000001</v>
      </c>
      <c r="DV24" s="6">
        <v>24444.52</v>
      </c>
      <c r="DW24" s="6">
        <v>24995.47</v>
      </c>
      <c r="DX24" s="7">
        <v>9180.7219999999998</v>
      </c>
      <c r="DY24" s="7">
        <v>4.8040609813136799</v>
      </c>
      <c r="DZ24" s="7">
        <v>0.29049169651186202</v>
      </c>
      <c r="EA24" s="3" t="b">
        <v>0</v>
      </c>
      <c r="EB24" s="7">
        <v>9433.26</v>
      </c>
      <c r="EC24" s="7">
        <v>8241.15</v>
      </c>
      <c r="ED24" s="7">
        <v>9262.8799999999992</v>
      </c>
      <c r="EE24" s="7">
        <v>8912.16</v>
      </c>
      <c r="EF24" s="7">
        <v>9733.7999999999993</v>
      </c>
      <c r="EG24" s="7">
        <v>8772.0400000000009</v>
      </c>
      <c r="EH24" s="7">
        <v>9082.42</v>
      </c>
      <c r="EI24" s="7">
        <v>9373.01</v>
      </c>
      <c r="EJ24" s="7">
        <v>9543.2900000000009</v>
      </c>
      <c r="EK24" s="7">
        <v>9453.2099999999991</v>
      </c>
      <c r="EL24" s="6">
        <v>827.96100000000001</v>
      </c>
      <c r="EM24" s="6">
        <v>17.139406998495001</v>
      </c>
      <c r="EN24" s="6" t="s">
        <v>44</v>
      </c>
      <c r="EO24" s="1" t="b">
        <v>0</v>
      </c>
      <c r="EP24" s="6">
        <v>780.92</v>
      </c>
      <c r="EQ24" s="6">
        <v>790.92</v>
      </c>
      <c r="ER24" s="6">
        <v>710.8</v>
      </c>
      <c r="ES24" s="6">
        <v>1121.31</v>
      </c>
      <c r="ET24" s="6">
        <v>760.87</v>
      </c>
      <c r="EU24" s="6">
        <v>750.88</v>
      </c>
      <c r="EV24" s="6">
        <v>780.92</v>
      </c>
      <c r="EW24" s="6">
        <v>991.14</v>
      </c>
      <c r="EX24" s="6">
        <v>660.76</v>
      </c>
      <c r="EY24" s="6">
        <v>931.09</v>
      </c>
      <c r="EZ24" s="7">
        <v>18705.627</v>
      </c>
      <c r="FA24" s="7">
        <v>2.56412171744413</v>
      </c>
      <c r="FB24" s="7">
        <v>0.14074228372582101</v>
      </c>
      <c r="FC24" s="3" t="b">
        <v>0</v>
      </c>
      <c r="FD24" s="7">
        <v>18902.11</v>
      </c>
      <c r="FE24" s="7">
        <v>18511.099999999999</v>
      </c>
      <c r="FF24" s="7">
        <v>18821.87</v>
      </c>
      <c r="FG24" s="7">
        <v>17608.91</v>
      </c>
      <c r="FH24" s="7">
        <v>18871.830000000002</v>
      </c>
      <c r="FI24" s="7">
        <v>19112.45</v>
      </c>
      <c r="FJ24" s="7">
        <v>18781.939999999999</v>
      </c>
      <c r="FK24" s="7">
        <v>18461</v>
      </c>
      <c r="FL24" s="7">
        <v>19413.41</v>
      </c>
      <c r="FM24" s="7">
        <v>18571.650000000001</v>
      </c>
      <c r="FN24" s="6">
        <v>20482.052</v>
      </c>
      <c r="FO24" s="6">
        <v>4.8722602245322699</v>
      </c>
      <c r="FP24" s="6">
        <v>0.24357301082146801</v>
      </c>
      <c r="FQ24" s="1" t="b">
        <v>0</v>
      </c>
      <c r="FR24" s="6">
        <v>20736.71</v>
      </c>
      <c r="FS24" s="6">
        <v>21468.65</v>
      </c>
      <c r="FT24" s="6">
        <v>19995.09</v>
      </c>
      <c r="FU24" s="6">
        <v>20866.580000000002</v>
      </c>
      <c r="FV24" s="6">
        <v>20355.72</v>
      </c>
      <c r="FW24" s="6">
        <v>20275.259999999998</v>
      </c>
      <c r="FX24" s="6">
        <v>22611.85</v>
      </c>
      <c r="FY24" s="6">
        <v>19694.11</v>
      </c>
      <c r="FZ24" s="6">
        <v>19313.12</v>
      </c>
      <c r="GA24" s="6">
        <v>19503.43</v>
      </c>
      <c r="GB24" s="7">
        <v>965.13699999999994</v>
      </c>
      <c r="GC24" s="7">
        <v>10.9376769477508</v>
      </c>
      <c r="GD24" s="7" t="s">
        <v>44</v>
      </c>
      <c r="GE24" s="3" t="b">
        <v>0</v>
      </c>
      <c r="GF24" s="7">
        <v>820.97</v>
      </c>
      <c r="GG24" s="7">
        <v>1111.33</v>
      </c>
      <c r="GH24" s="7">
        <v>1131.3499999999999</v>
      </c>
      <c r="GI24" s="7">
        <v>901.05</v>
      </c>
      <c r="GJ24" s="7">
        <v>901.05</v>
      </c>
      <c r="GK24" s="7">
        <v>991.16</v>
      </c>
      <c r="GL24" s="7">
        <v>1001.19</v>
      </c>
      <c r="GM24" s="7">
        <v>911.07</v>
      </c>
      <c r="GN24" s="7">
        <v>850.99</v>
      </c>
      <c r="GO24" s="7">
        <v>1031.21</v>
      </c>
      <c r="GP24" s="6">
        <v>753.88499999999999</v>
      </c>
      <c r="GQ24" s="6">
        <v>6.19907737437559</v>
      </c>
      <c r="GR24" s="6">
        <v>7.3520713361395502E-3</v>
      </c>
      <c r="GS24" s="1" t="b">
        <v>0</v>
      </c>
      <c r="GT24" s="6">
        <v>710.83</v>
      </c>
      <c r="GU24" s="6">
        <v>790.93</v>
      </c>
      <c r="GV24" s="6">
        <v>790.93</v>
      </c>
      <c r="GW24" s="6">
        <v>780.92</v>
      </c>
      <c r="GX24" s="6">
        <v>720.83</v>
      </c>
      <c r="GY24" s="6">
        <v>760.91</v>
      </c>
      <c r="GZ24" s="6">
        <v>660.77</v>
      </c>
      <c r="HA24" s="6">
        <v>780.91</v>
      </c>
      <c r="HB24" s="6">
        <v>810.94</v>
      </c>
      <c r="HC24" s="6">
        <v>730.88</v>
      </c>
      <c r="HD24" s="7">
        <v>929924.06099999999</v>
      </c>
      <c r="HE24" s="7">
        <v>1.0601107015290701</v>
      </c>
      <c r="HF24" s="7">
        <v>62.169803483869003</v>
      </c>
      <c r="HG24" s="3" t="b">
        <v>0</v>
      </c>
      <c r="HH24" s="7">
        <v>922054.7</v>
      </c>
      <c r="HI24" s="3" t="b">
        <v>0</v>
      </c>
      <c r="HJ24" s="7">
        <v>944517.73</v>
      </c>
      <c r="HK24" s="3" t="b">
        <v>0</v>
      </c>
      <c r="HL24" s="7">
        <v>936835.34</v>
      </c>
      <c r="HM24" s="3" t="b">
        <v>0</v>
      </c>
      <c r="HN24" s="7">
        <v>924103.78</v>
      </c>
      <c r="HO24" s="3" t="b">
        <v>0</v>
      </c>
      <c r="HP24" s="7">
        <v>941573.69</v>
      </c>
      <c r="HQ24" s="3" t="b">
        <v>0</v>
      </c>
      <c r="HR24" s="7">
        <v>932057</v>
      </c>
      <c r="HS24" s="3" t="b">
        <v>0</v>
      </c>
      <c r="HT24" s="7">
        <v>923642.79</v>
      </c>
      <c r="HU24" s="3" t="b">
        <v>0</v>
      </c>
      <c r="HV24" s="7">
        <v>912484.11</v>
      </c>
      <c r="HW24" s="3" t="b">
        <v>0</v>
      </c>
      <c r="HX24" s="7">
        <v>926986.11</v>
      </c>
      <c r="HY24" s="3" t="b">
        <v>0</v>
      </c>
      <c r="HZ24" s="7">
        <v>934985.36</v>
      </c>
      <c r="IA24" s="6">
        <v>775699.35699999996</v>
      </c>
      <c r="IB24" s="6">
        <v>1.0587871236109101</v>
      </c>
      <c r="IC24" s="6">
        <v>62.0642306095381</v>
      </c>
      <c r="ID24" s="1" t="b">
        <v>0</v>
      </c>
      <c r="IE24" s="6">
        <v>779032.13</v>
      </c>
      <c r="IF24" s="1" t="b">
        <v>0</v>
      </c>
      <c r="IG24" s="6">
        <v>777747.35</v>
      </c>
      <c r="IH24" s="1" t="b">
        <v>0</v>
      </c>
      <c r="II24" s="6">
        <v>776792.1</v>
      </c>
      <c r="IJ24" s="1" t="b">
        <v>0</v>
      </c>
      <c r="IK24" s="6">
        <v>783752.77</v>
      </c>
      <c r="IL24" s="1" t="b">
        <v>0</v>
      </c>
      <c r="IM24" s="6">
        <v>785907.42</v>
      </c>
      <c r="IN24" s="1" t="b">
        <v>0</v>
      </c>
      <c r="IO24" s="6">
        <v>778019.42</v>
      </c>
      <c r="IP24" s="1" t="b">
        <v>0</v>
      </c>
      <c r="IQ24" s="6">
        <v>771986.26</v>
      </c>
      <c r="IR24" s="1" t="b">
        <v>0</v>
      </c>
      <c r="IS24" s="6">
        <v>768521.29</v>
      </c>
      <c r="IT24" s="1" t="b">
        <v>0</v>
      </c>
      <c r="IU24" s="6">
        <v>778110.11</v>
      </c>
      <c r="IV24" s="1" t="b">
        <v>0</v>
      </c>
      <c r="IW24" s="6">
        <v>757124.72</v>
      </c>
      <c r="IX24" s="7">
        <v>228288.27600000001</v>
      </c>
      <c r="IY24" s="7">
        <v>0.928098112037539</v>
      </c>
      <c r="IZ24" s="7">
        <v>46.3843032528154</v>
      </c>
      <c r="JA24" s="3" t="b">
        <v>0</v>
      </c>
      <c r="JB24" s="7">
        <v>229077.9</v>
      </c>
      <c r="JC24" s="3" t="b">
        <v>0</v>
      </c>
      <c r="JD24" s="7">
        <v>229159.72</v>
      </c>
      <c r="JE24" s="3" t="b">
        <v>0</v>
      </c>
      <c r="JF24" s="7">
        <v>225631.25</v>
      </c>
      <c r="JG24" s="3" t="b">
        <v>0</v>
      </c>
      <c r="JH24" s="7">
        <v>230113.64</v>
      </c>
      <c r="JI24" s="3" t="b">
        <v>0</v>
      </c>
      <c r="JJ24" s="7">
        <v>226112.64000000001</v>
      </c>
      <c r="JK24" s="3" t="b">
        <v>0</v>
      </c>
      <c r="JL24" s="7">
        <v>227675.61</v>
      </c>
      <c r="JM24" s="3" t="b">
        <v>0</v>
      </c>
      <c r="JN24" s="7">
        <v>230235.03</v>
      </c>
      <c r="JO24" s="3" t="b">
        <v>0</v>
      </c>
      <c r="JP24" s="7">
        <v>229753.53</v>
      </c>
      <c r="JQ24" s="3" t="b">
        <v>0</v>
      </c>
      <c r="JR24" s="7">
        <v>230436.22</v>
      </c>
      <c r="JS24" s="3" t="b">
        <v>0</v>
      </c>
      <c r="JT24" s="7">
        <v>224687.22</v>
      </c>
      <c r="JU24" s="6">
        <v>44144.383000000002</v>
      </c>
      <c r="JV24" s="6">
        <v>1.9694090880839099</v>
      </c>
      <c r="JW24" s="6">
        <v>44.9858404463995</v>
      </c>
      <c r="JX24" s="1" t="b">
        <v>0</v>
      </c>
      <c r="JY24" s="6">
        <v>44802.65</v>
      </c>
      <c r="JZ24" s="1" t="b">
        <v>0</v>
      </c>
      <c r="KA24" s="6">
        <v>45847.01</v>
      </c>
      <c r="KB24" s="1" t="b">
        <v>0</v>
      </c>
      <c r="KC24" s="6">
        <v>44008.98</v>
      </c>
      <c r="KD24" s="1" t="b">
        <v>0</v>
      </c>
      <c r="KE24" s="6">
        <v>43125.760000000002</v>
      </c>
      <c r="KF24" s="1" t="b">
        <v>0</v>
      </c>
      <c r="KG24" s="6">
        <v>44301.19</v>
      </c>
      <c r="KH24" s="1" t="b">
        <v>0</v>
      </c>
      <c r="KI24" s="6">
        <v>44001.13</v>
      </c>
      <c r="KJ24" s="1" t="b">
        <v>0</v>
      </c>
      <c r="KK24" s="6">
        <v>44240.639999999999</v>
      </c>
      <c r="KL24" s="1" t="b">
        <v>0</v>
      </c>
      <c r="KM24" s="6">
        <v>44792.85</v>
      </c>
      <c r="KN24" s="1" t="b">
        <v>0</v>
      </c>
      <c r="KO24" s="6">
        <v>43096.68</v>
      </c>
      <c r="KP24" s="1" t="b">
        <v>0</v>
      </c>
      <c r="KQ24" s="6">
        <v>43226.94</v>
      </c>
      <c r="KR24" s="7">
        <v>377986.25799999997</v>
      </c>
      <c r="KS24" s="7">
        <v>0.47056541435201399</v>
      </c>
      <c r="KT24" s="7">
        <v>46.395307650528302</v>
      </c>
      <c r="KU24" s="3" t="b">
        <v>0</v>
      </c>
      <c r="KV24" s="7">
        <v>374238.95</v>
      </c>
      <c r="KW24" s="3" t="b">
        <v>0</v>
      </c>
      <c r="KX24" s="7">
        <v>378994.02</v>
      </c>
      <c r="KY24" s="3" t="b">
        <v>0</v>
      </c>
      <c r="KZ24" s="7">
        <v>378659.4</v>
      </c>
      <c r="LA24" s="3" t="b">
        <v>0</v>
      </c>
      <c r="LB24" s="7">
        <v>377232.13</v>
      </c>
      <c r="LC24" s="3" t="b">
        <v>0</v>
      </c>
      <c r="LD24" s="7">
        <v>377538.86</v>
      </c>
      <c r="LE24" s="3" t="b">
        <v>0</v>
      </c>
      <c r="LF24" s="7">
        <v>377878.43</v>
      </c>
      <c r="LG24" s="3" t="b">
        <v>0</v>
      </c>
      <c r="LH24" s="7">
        <v>378374.5</v>
      </c>
      <c r="LI24" s="3" t="b">
        <v>0</v>
      </c>
      <c r="LJ24" s="7">
        <v>378335.36</v>
      </c>
      <c r="LK24" s="3" t="b">
        <v>0</v>
      </c>
      <c r="LL24" s="7">
        <v>381358.31</v>
      </c>
      <c r="LM24" s="3" t="b">
        <v>0</v>
      </c>
      <c r="LN24" s="7">
        <v>377252.62</v>
      </c>
      <c r="LO24" s="6">
        <v>74715.861999999994</v>
      </c>
      <c r="LP24" s="6">
        <v>1.3555888567243899</v>
      </c>
      <c r="LQ24" s="6">
        <v>45.378423504886101</v>
      </c>
      <c r="LR24" s="1" t="b">
        <v>0</v>
      </c>
      <c r="LS24" s="6">
        <v>75350.89</v>
      </c>
      <c r="LT24" s="1" t="b">
        <v>0</v>
      </c>
      <c r="LU24" s="6">
        <v>75048.61</v>
      </c>
      <c r="LV24" s="1" t="b">
        <v>0</v>
      </c>
      <c r="LW24" s="6">
        <v>73398.399999999994</v>
      </c>
      <c r="LX24" s="1" t="b">
        <v>0</v>
      </c>
      <c r="LY24" s="6">
        <v>75410.3</v>
      </c>
      <c r="LZ24" s="1" t="b">
        <v>0</v>
      </c>
      <c r="MA24" s="6">
        <v>76568.070000000007</v>
      </c>
      <c r="MB24" s="1" t="b">
        <v>0</v>
      </c>
      <c r="MC24" s="6">
        <v>74213.929999999993</v>
      </c>
      <c r="MD24" s="1" t="b">
        <v>0</v>
      </c>
      <c r="ME24" s="6">
        <v>75199.97</v>
      </c>
      <c r="MF24" s="1" t="b">
        <v>0</v>
      </c>
      <c r="MG24" s="6">
        <v>74777.820000000007</v>
      </c>
      <c r="MH24" s="1" t="b">
        <v>0</v>
      </c>
      <c r="MI24" s="6">
        <v>73780.53</v>
      </c>
      <c r="MJ24" s="1" t="b">
        <v>0</v>
      </c>
      <c r="MK24" s="6">
        <v>73410.100000000006</v>
      </c>
    </row>
    <row r="25" spans="1:349" x14ac:dyDescent="0.25">
      <c r="A25" s="1"/>
      <c r="B25" s="1" t="b">
        <v>0</v>
      </c>
      <c r="C25" s="1" t="s">
        <v>172</v>
      </c>
      <c r="D25" s="4">
        <v>43419.510648148098</v>
      </c>
      <c r="E25" s="5" t="s">
        <v>37</v>
      </c>
      <c r="F25" s="6"/>
      <c r="G25" s="1" t="s">
        <v>47</v>
      </c>
      <c r="H25" s="7">
        <v>1223.4469999999999</v>
      </c>
      <c r="I25" s="7">
        <v>9.2979625971379303</v>
      </c>
      <c r="J25" s="7" t="s">
        <v>44</v>
      </c>
      <c r="K25" s="3" t="b">
        <v>0</v>
      </c>
      <c r="L25" s="7">
        <v>971.13</v>
      </c>
      <c r="M25" s="3" t="b">
        <v>0</v>
      </c>
      <c r="N25" s="7">
        <v>1241.44</v>
      </c>
      <c r="O25" s="3" t="b">
        <v>0</v>
      </c>
      <c r="P25" s="7">
        <v>1251.47</v>
      </c>
      <c r="Q25" s="3" t="b">
        <v>0</v>
      </c>
      <c r="R25" s="7">
        <v>1261.49</v>
      </c>
      <c r="S25" s="3" t="b">
        <v>0</v>
      </c>
      <c r="T25" s="7">
        <v>1141.3499999999999</v>
      </c>
      <c r="U25" s="3" t="b">
        <v>0</v>
      </c>
      <c r="V25" s="7">
        <v>1371.66</v>
      </c>
      <c r="W25" s="3" t="b">
        <v>0</v>
      </c>
      <c r="X25" s="7">
        <v>1271.51</v>
      </c>
      <c r="Y25" s="3" t="b">
        <v>0</v>
      </c>
      <c r="Z25" s="7">
        <v>1131.32</v>
      </c>
      <c r="AA25" s="3" t="b">
        <v>0</v>
      </c>
      <c r="AB25" s="7">
        <v>1291.53</v>
      </c>
      <c r="AC25" s="3" t="b">
        <v>0</v>
      </c>
      <c r="AD25" s="7">
        <v>1301.57</v>
      </c>
      <c r="AE25" s="6">
        <v>12583.638999999999</v>
      </c>
      <c r="AF25" s="6">
        <v>3.8580471116123798</v>
      </c>
      <c r="AG25" s="6" t="s">
        <v>44</v>
      </c>
      <c r="AH25" s="1" t="b">
        <v>0</v>
      </c>
      <c r="AI25" s="6">
        <v>13009.3</v>
      </c>
      <c r="AJ25" s="1" t="b">
        <v>0</v>
      </c>
      <c r="AK25" s="6">
        <v>12498.45</v>
      </c>
      <c r="AL25" s="1" t="b">
        <v>0</v>
      </c>
      <c r="AM25" s="6">
        <v>13350.05</v>
      </c>
      <c r="AN25" s="1" t="b">
        <v>0</v>
      </c>
      <c r="AO25" s="6">
        <v>12939.06</v>
      </c>
      <c r="AP25" s="1" t="b">
        <v>0</v>
      </c>
      <c r="AQ25" s="6">
        <v>12198.08</v>
      </c>
      <c r="AR25" s="1" t="b">
        <v>0</v>
      </c>
      <c r="AS25" s="6">
        <v>12769.11</v>
      </c>
      <c r="AT25" s="1" t="b">
        <v>0</v>
      </c>
      <c r="AU25" s="6">
        <v>12508.49</v>
      </c>
      <c r="AV25" s="1" t="b">
        <v>0</v>
      </c>
      <c r="AW25" s="6">
        <v>12799.08</v>
      </c>
      <c r="AX25" s="1" t="b">
        <v>0</v>
      </c>
      <c r="AY25" s="6">
        <v>11897.47</v>
      </c>
      <c r="AZ25" s="1" t="b">
        <v>0</v>
      </c>
      <c r="BA25" s="6">
        <v>11867.3</v>
      </c>
      <c r="BB25" s="7">
        <v>4891620.4340000004</v>
      </c>
      <c r="BC25" s="7">
        <v>0.44353851308250403</v>
      </c>
      <c r="BD25" s="7" t="s">
        <v>44</v>
      </c>
      <c r="BE25" s="3" t="b">
        <v>0</v>
      </c>
      <c r="BF25" s="7">
        <v>4890984.72</v>
      </c>
      <c r="BG25" s="3" t="b">
        <v>0</v>
      </c>
      <c r="BH25" s="7">
        <v>4903376.8</v>
      </c>
      <c r="BI25" s="3" t="b">
        <v>0</v>
      </c>
      <c r="BJ25" s="7">
        <v>4839695.1500000004</v>
      </c>
      <c r="BK25" s="3" t="b">
        <v>0</v>
      </c>
      <c r="BL25" s="7">
        <v>4913215.2300000004</v>
      </c>
      <c r="BM25" s="3" t="b">
        <v>0</v>
      </c>
      <c r="BN25" s="7">
        <v>4900525.2</v>
      </c>
      <c r="BO25" s="3" t="b">
        <v>0</v>
      </c>
      <c r="BP25" s="7">
        <v>4890706.32</v>
      </c>
      <c r="BQ25" s="3" t="b">
        <v>0</v>
      </c>
      <c r="BR25" s="7">
        <v>4917172</v>
      </c>
      <c r="BS25" s="3" t="b">
        <v>0</v>
      </c>
      <c r="BT25" s="7">
        <v>4877396.29</v>
      </c>
      <c r="BU25" s="3" t="b">
        <v>0</v>
      </c>
      <c r="BV25" s="7">
        <v>4891533.55</v>
      </c>
      <c r="BW25" s="3" t="b">
        <v>0</v>
      </c>
      <c r="BX25" s="7">
        <v>4891599.08</v>
      </c>
      <c r="BY25" s="6">
        <v>17149.591</v>
      </c>
      <c r="BZ25" s="6">
        <v>2.96251960319172</v>
      </c>
      <c r="CA25" s="6" t="s">
        <v>44</v>
      </c>
      <c r="CB25" s="1" t="b">
        <v>0</v>
      </c>
      <c r="CC25" s="6">
        <v>17047.509999999998</v>
      </c>
      <c r="CD25" s="1" t="b">
        <v>0</v>
      </c>
      <c r="CE25" s="6">
        <v>17618.240000000002</v>
      </c>
      <c r="CF25" s="1" t="b">
        <v>0</v>
      </c>
      <c r="CG25" s="6">
        <v>17538.86</v>
      </c>
      <c r="CH25" s="1" t="b">
        <v>0</v>
      </c>
      <c r="CI25" s="6">
        <v>16867.13</v>
      </c>
      <c r="CJ25" s="1" t="b">
        <v>0</v>
      </c>
      <c r="CK25" s="6">
        <v>16486.3</v>
      </c>
      <c r="CL25" s="1" t="b">
        <v>0</v>
      </c>
      <c r="CM25" s="6">
        <v>16766.810000000001</v>
      </c>
      <c r="CN25" s="1" t="b">
        <v>0</v>
      </c>
      <c r="CO25" s="6">
        <v>16455.849999999999</v>
      </c>
      <c r="CP25" s="1" t="b">
        <v>0</v>
      </c>
      <c r="CQ25" s="6">
        <v>17969.47</v>
      </c>
      <c r="CR25" s="1" t="b">
        <v>0</v>
      </c>
      <c r="CS25" s="6">
        <v>17477.98</v>
      </c>
      <c r="CT25" s="1" t="b">
        <v>0</v>
      </c>
      <c r="CU25" s="6">
        <v>17267.759999999998</v>
      </c>
      <c r="CV25" s="7">
        <v>6813.0039999999999</v>
      </c>
      <c r="CW25" s="7">
        <v>4.8391564736349304</v>
      </c>
      <c r="CX25" s="7" t="s">
        <v>44</v>
      </c>
      <c r="CY25" s="9" t="b">
        <v>0</v>
      </c>
      <c r="CZ25" s="10">
        <v>6588.64</v>
      </c>
      <c r="DA25" s="10">
        <v>7199.53</v>
      </c>
      <c r="DB25" s="10">
        <v>6288.23</v>
      </c>
      <c r="DC25" s="10">
        <v>7420</v>
      </c>
      <c r="DD25" s="10">
        <v>6718.93</v>
      </c>
      <c r="DE25" s="10">
        <v>6999.38</v>
      </c>
      <c r="DF25" s="10">
        <v>6848.94</v>
      </c>
      <c r="DG25" s="10">
        <v>6528.51</v>
      </c>
      <c r="DH25" s="10">
        <v>6818.94</v>
      </c>
      <c r="DI25" s="10">
        <v>6718.94</v>
      </c>
      <c r="DJ25" s="6">
        <v>322.37</v>
      </c>
      <c r="DK25" s="6">
        <v>14.1029154589522</v>
      </c>
      <c r="DL25" s="6" t="s">
        <v>44</v>
      </c>
      <c r="DM25" s="1" t="b">
        <v>0</v>
      </c>
      <c r="DN25" s="6">
        <v>370.42</v>
      </c>
      <c r="DO25" s="6">
        <v>330.38</v>
      </c>
      <c r="DP25" s="6">
        <v>340.39</v>
      </c>
      <c r="DQ25" s="6">
        <v>410.48</v>
      </c>
      <c r="DR25" s="6">
        <v>310.35000000000002</v>
      </c>
      <c r="DS25" s="6">
        <v>280.33</v>
      </c>
      <c r="DT25" s="6">
        <v>290.33</v>
      </c>
      <c r="DU25" s="6">
        <v>260.3</v>
      </c>
      <c r="DV25" s="6">
        <v>340.38</v>
      </c>
      <c r="DW25" s="6">
        <v>290.33999999999997</v>
      </c>
      <c r="DX25" s="7">
        <v>942.09500000000003</v>
      </c>
      <c r="DY25" s="7">
        <v>10.9468486645117</v>
      </c>
      <c r="DZ25" s="7" t="s">
        <v>44</v>
      </c>
      <c r="EA25" s="3" t="b">
        <v>0</v>
      </c>
      <c r="EB25" s="7">
        <v>860.99</v>
      </c>
      <c r="EC25" s="7">
        <v>1121.32</v>
      </c>
      <c r="ED25" s="7">
        <v>840.99</v>
      </c>
      <c r="EE25" s="7">
        <v>971.12</v>
      </c>
      <c r="EF25" s="7">
        <v>1021.19</v>
      </c>
      <c r="EG25" s="7">
        <v>931.09</v>
      </c>
      <c r="EH25" s="7">
        <v>1021.18</v>
      </c>
      <c r="EI25" s="7">
        <v>760.87</v>
      </c>
      <c r="EJ25" s="7">
        <v>961.12</v>
      </c>
      <c r="EK25" s="7">
        <v>931.08</v>
      </c>
      <c r="EL25" s="6">
        <v>512.58799999999997</v>
      </c>
      <c r="EM25" s="6">
        <v>16.922687946412399</v>
      </c>
      <c r="EN25" s="6" t="s">
        <v>44</v>
      </c>
      <c r="EO25" s="1" t="b">
        <v>0</v>
      </c>
      <c r="EP25" s="6">
        <v>570.66</v>
      </c>
      <c r="EQ25" s="6">
        <v>570.66</v>
      </c>
      <c r="ER25" s="6">
        <v>450.51</v>
      </c>
      <c r="ES25" s="6">
        <v>440.51</v>
      </c>
      <c r="ET25" s="6">
        <v>370.42</v>
      </c>
      <c r="EU25" s="6">
        <v>660.76</v>
      </c>
      <c r="EV25" s="6">
        <v>540.62</v>
      </c>
      <c r="EW25" s="6">
        <v>450.51</v>
      </c>
      <c r="EX25" s="6">
        <v>580.66999999999996</v>
      </c>
      <c r="EY25" s="6">
        <v>490.56</v>
      </c>
      <c r="EZ25" s="7">
        <v>62.069000000000003</v>
      </c>
      <c r="FA25" s="7">
        <v>57.306263333515702</v>
      </c>
      <c r="FB25" s="7" t="s">
        <v>44</v>
      </c>
      <c r="FC25" s="3" t="b">
        <v>0</v>
      </c>
      <c r="FD25" s="7">
        <v>100.11</v>
      </c>
      <c r="FE25" s="7">
        <v>80.09</v>
      </c>
      <c r="FF25" s="7">
        <v>120.14</v>
      </c>
      <c r="FG25" s="7">
        <v>30.03</v>
      </c>
      <c r="FH25" s="7">
        <v>90.1</v>
      </c>
      <c r="FI25" s="7">
        <v>50.06</v>
      </c>
      <c r="FJ25" s="7">
        <v>40.04</v>
      </c>
      <c r="FK25" s="7">
        <v>10.01</v>
      </c>
      <c r="FL25" s="7">
        <v>30.03</v>
      </c>
      <c r="FM25" s="7">
        <v>70.08</v>
      </c>
      <c r="FN25" s="6">
        <v>5.0060000000000002</v>
      </c>
      <c r="FO25" s="6">
        <v>253.86959593490599</v>
      </c>
      <c r="FP25" s="6" t="s">
        <v>44</v>
      </c>
      <c r="FQ25" s="1" t="b">
        <v>0</v>
      </c>
      <c r="FR25" s="6">
        <v>0</v>
      </c>
      <c r="FS25" s="6">
        <v>40.049999999999997</v>
      </c>
      <c r="FT25" s="6">
        <v>0</v>
      </c>
      <c r="FU25" s="6">
        <v>0</v>
      </c>
      <c r="FV25" s="6">
        <v>0</v>
      </c>
      <c r="FW25" s="6">
        <v>0</v>
      </c>
      <c r="FX25" s="6">
        <v>0</v>
      </c>
      <c r="FY25" s="6">
        <v>0</v>
      </c>
      <c r="FZ25" s="6">
        <v>0</v>
      </c>
      <c r="GA25" s="6">
        <v>10.01</v>
      </c>
      <c r="GB25" s="7">
        <v>536.63</v>
      </c>
      <c r="GC25" s="7">
        <v>18.826771474666899</v>
      </c>
      <c r="GD25" s="7" t="s">
        <v>44</v>
      </c>
      <c r="GE25" s="3" t="b">
        <v>0</v>
      </c>
      <c r="GF25" s="7">
        <v>530.62</v>
      </c>
      <c r="GG25" s="7">
        <v>570.66999999999996</v>
      </c>
      <c r="GH25" s="7">
        <v>750.9</v>
      </c>
      <c r="GI25" s="7">
        <v>620.73</v>
      </c>
      <c r="GJ25" s="7">
        <v>470.56</v>
      </c>
      <c r="GK25" s="7">
        <v>560.65</v>
      </c>
      <c r="GL25" s="7">
        <v>560.65</v>
      </c>
      <c r="GM25" s="7">
        <v>420.49</v>
      </c>
      <c r="GN25" s="7">
        <v>450.53</v>
      </c>
      <c r="GO25" s="7">
        <v>430.5</v>
      </c>
      <c r="GP25" s="6">
        <v>6.0060000000000002</v>
      </c>
      <c r="GQ25" s="6">
        <v>140.54567378526099</v>
      </c>
      <c r="GR25" s="6" t="s">
        <v>44</v>
      </c>
      <c r="GS25" s="1" t="b">
        <v>0</v>
      </c>
      <c r="GT25" s="6">
        <v>10.01</v>
      </c>
      <c r="GU25" s="6">
        <v>0</v>
      </c>
      <c r="GV25" s="6">
        <v>0</v>
      </c>
      <c r="GW25" s="6">
        <v>0</v>
      </c>
      <c r="GX25" s="6">
        <v>0</v>
      </c>
      <c r="GY25" s="6">
        <v>10.01</v>
      </c>
      <c r="GZ25" s="6">
        <v>20.02</v>
      </c>
      <c r="HA25" s="6">
        <v>0</v>
      </c>
      <c r="HB25" s="6">
        <v>0</v>
      </c>
      <c r="HC25" s="6">
        <v>20.02</v>
      </c>
      <c r="HD25" s="7">
        <v>393.45499999999998</v>
      </c>
      <c r="HE25" s="7">
        <v>22.3465072743852</v>
      </c>
      <c r="HF25" s="7">
        <v>2.6304319949998201E-2</v>
      </c>
      <c r="HG25" s="3" t="b">
        <v>0</v>
      </c>
      <c r="HH25" s="7">
        <v>500.58</v>
      </c>
      <c r="HI25" s="3" t="b">
        <v>0</v>
      </c>
      <c r="HJ25" s="7">
        <v>260.3</v>
      </c>
      <c r="HK25" s="3" t="b">
        <v>0</v>
      </c>
      <c r="HL25" s="7">
        <v>410.47</v>
      </c>
      <c r="HM25" s="3" t="b">
        <v>0</v>
      </c>
      <c r="HN25" s="7">
        <v>500.58</v>
      </c>
      <c r="HO25" s="3" t="b">
        <v>0</v>
      </c>
      <c r="HP25" s="7">
        <v>390.45</v>
      </c>
      <c r="HQ25" s="3" t="b">
        <v>0</v>
      </c>
      <c r="HR25" s="7">
        <v>290.33</v>
      </c>
      <c r="HS25" s="3" t="b">
        <v>0</v>
      </c>
      <c r="HT25" s="7">
        <v>350.4</v>
      </c>
      <c r="HU25" s="3" t="b">
        <v>0</v>
      </c>
      <c r="HV25" s="7">
        <v>510.6</v>
      </c>
      <c r="HW25" s="3" t="b">
        <v>0</v>
      </c>
      <c r="HX25" s="7">
        <v>370.43</v>
      </c>
      <c r="HY25" s="3" t="b">
        <v>0</v>
      </c>
      <c r="HZ25" s="7">
        <v>350.41</v>
      </c>
      <c r="IA25" s="6">
        <v>188.215</v>
      </c>
      <c r="IB25" s="6">
        <v>35.709425525867097</v>
      </c>
      <c r="IC25" s="6">
        <v>1.5059209549111699E-2</v>
      </c>
      <c r="ID25" s="1" t="b">
        <v>0</v>
      </c>
      <c r="IE25" s="6">
        <v>240.28</v>
      </c>
      <c r="IF25" s="1" t="b">
        <v>0</v>
      </c>
      <c r="IG25" s="6">
        <v>290.33999999999997</v>
      </c>
      <c r="IH25" s="1" t="b">
        <v>0</v>
      </c>
      <c r="II25" s="6">
        <v>100.11</v>
      </c>
      <c r="IJ25" s="1" t="b">
        <v>0</v>
      </c>
      <c r="IK25" s="6">
        <v>300.33999999999997</v>
      </c>
      <c r="IL25" s="1" t="b">
        <v>0</v>
      </c>
      <c r="IM25" s="6">
        <v>190.21</v>
      </c>
      <c r="IN25" s="1" t="b">
        <v>0</v>
      </c>
      <c r="IO25" s="6">
        <v>140.16</v>
      </c>
      <c r="IP25" s="1" t="b">
        <v>0</v>
      </c>
      <c r="IQ25" s="6">
        <v>150.16999999999999</v>
      </c>
      <c r="IR25" s="1" t="b">
        <v>0</v>
      </c>
      <c r="IS25" s="6">
        <v>140.16</v>
      </c>
      <c r="IT25" s="1" t="b">
        <v>0</v>
      </c>
      <c r="IU25" s="6">
        <v>160.18</v>
      </c>
      <c r="IV25" s="1" t="b">
        <v>0</v>
      </c>
      <c r="IW25" s="6">
        <v>170.2</v>
      </c>
      <c r="IX25" s="7">
        <v>25.027000000000001</v>
      </c>
      <c r="IY25" s="7">
        <v>101.986172073093</v>
      </c>
      <c r="IZ25" s="7">
        <v>5.0850616503328901E-3</v>
      </c>
      <c r="JA25" s="3" t="b">
        <v>0</v>
      </c>
      <c r="JB25" s="7">
        <v>80.09</v>
      </c>
      <c r="JC25" s="3" t="b">
        <v>0</v>
      </c>
      <c r="JD25" s="7">
        <v>50.06</v>
      </c>
      <c r="JE25" s="3" t="b">
        <v>0</v>
      </c>
      <c r="JF25" s="7">
        <v>30.03</v>
      </c>
      <c r="JG25" s="3" t="b">
        <v>0</v>
      </c>
      <c r="JH25" s="7">
        <v>20.02</v>
      </c>
      <c r="JI25" s="3" t="b">
        <v>0</v>
      </c>
      <c r="JJ25" s="7">
        <v>30.03</v>
      </c>
      <c r="JK25" s="3" t="b">
        <v>0</v>
      </c>
      <c r="JL25" s="7">
        <v>0</v>
      </c>
      <c r="JM25" s="3" t="b">
        <v>0</v>
      </c>
      <c r="JN25" s="7">
        <v>10.01</v>
      </c>
      <c r="JO25" s="3" t="b">
        <v>0</v>
      </c>
      <c r="JP25" s="7">
        <v>0</v>
      </c>
      <c r="JQ25" s="3" t="b">
        <v>0</v>
      </c>
      <c r="JR25" s="7">
        <v>30.03</v>
      </c>
      <c r="JS25" s="3" t="b">
        <v>0</v>
      </c>
      <c r="JT25" s="7">
        <v>0</v>
      </c>
      <c r="JU25" s="6">
        <v>5.0060000000000002</v>
      </c>
      <c r="JV25" s="6">
        <v>253.86959593490599</v>
      </c>
      <c r="JW25" s="6">
        <v>5.1014217884679898E-3</v>
      </c>
      <c r="JX25" s="1" t="b">
        <v>0</v>
      </c>
      <c r="JY25" s="6">
        <v>0</v>
      </c>
      <c r="JZ25" s="1" t="b">
        <v>0</v>
      </c>
      <c r="KA25" s="6">
        <v>0</v>
      </c>
      <c r="KB25" s="1" t="b">
        <v>0</v>
      </c>
      <c r="KC25" s="6">
        <v>0</v>
      </c>
      <c r="KD25" s="1" t="b">
        <v>0</v>
      </c>
      <c r="KE25" s="6">
        <v>40.049999999999997</v>
      </c>
      <c r="KF25" s="1" t="b">
        <v>0</v>
      </c>
      <c r="KG25" s="6">
        <v>0</v>
      </c>
      <c r="KH25" s="1" t="b">
        <v>0</v>
      </c>
      <c r="KI25" s="6">
        <v>0</v>
      </c>
      <c r="KJ25" s="1" t="b">
        <v>0</v>
      </c>
      <c r="KK25" s="6">
        <v>0</v>
      </c>
      <c r="KL25" s="1" t="b">
        <v>0</v>
      </c>
      <c r="KM25" s="6">
        <v>0</v>
      </c>
      <c r="KN25" s="1" t="b">
        <v>0</v>
      </c>
      <c r="KO25" s="6">
        <v>10.01</v>
      </c>
      <c r="KP25" s="1" t="b">
        <v>0</v>
      </c>
      <c r="KQ25" s="6">
        <v>0</v>
      </c>
      <c r="KR25" s="7">
        <v>45.051000000000002</v>
      </c>
      <c r="KS25" s="7">
        <v>43.510431551455802</v>
      </c>
      <c r="KT25" s="7">
        <v>5.5297116250293699E-3</v>
      </c>
      <c r="KU25" s="3" t="b">
        <v>0</v>
      </c>
      <c r="KV25" s="7">
        <v>80.09</v>
      </c>
      <c r="KW25" s="3" t="b">
        <v>0</v>
      </c>
      <c r="KX25" s="7">
        <v>40.049999999999997</v>
      </c>
      <c r="KY25" s="3" t="b">
        <v>0</v>
      </c>
      <c r="KZ25" s="7">
        <v>40.049999999999997</v>
      </c>
      <c r="LA25" s="3" t="b">
        <v>0</v>
      </c>
      <c r="LB25" s="7">
        <v>40.049999999999997</v>
      </c>
      <c r="LC25" s="3" t="b">
        <v>0</v>
      </c>
      <c r="LD25" s="7">
        <v>30.03</v>
      </c>
      <c r="LE25" s="3" t="b">
        <v>0</v>
      </c>
      <c r="LF25" s="7">
        <v>80.09</v>
      </c>
      <c r="LG25" s="3" t="b">
        <v>0</v>
      </c>
      <c r="LH25" s="7">
        <v>50.06</v>
      </c>
      <c r="LI25" s="3" t="b">
        <v>0</v>
      </c>
      <c r="LJ25" s="7">
        <v>30.03</v>
      </c>
      <c r="LK25" s="3" t="b">
        <v>0</v>
      </c>
      <c r="LL25" s="7">
        <v>30.03</v>
      </c>
      <c r="LM25" s="3" t="b">
        <v>0</v>
      </c>
      <c r="LN25" s="7">
        <v>30.03</v>
      </c>
      <c r="LO25" s="6">
        <v>5.0060000000000002</v>
      </c>
      <c r="LP25" s="6">
        <v>253.86959593490599</v>
      </c>
      <c r="LQ25" s="6">
        <v>3.0403769960582099E-3</v>
      </c>
      <c r="LR25" s="1" t="b">
        <v>0</v>
      </c>
      <c r="LS25" s="6">
        <v>0</v>
      </c>
      <c r="LT25" s="1" t="b">
        <v>0</v>
      </c>
      <c r="LU25" s="6">
        <v>0</v>
      </c>
      <c r="LV25" s="1" t="b">
        <v>0</v>
      </c>
      <c r="LW25" s="6">
        <v>0</v>
      </c>
      <c r="LX25" s="1" t="b">
        <v>0</v>
      </c>
      <c r="LY25" s="6">
        <v>0</v>
      </c>
      <c r="LZ25" s="1" t="b">
        <v>0</v>
      </c>
      <c r="MA25" s="6">
        <v>0</v>
      </c>
      <c r="MB25" s="1" t="b">
        <v>0</v>
      </c>
      <c r="MC25" s="6">
        <v>0</v>
      </c>
      <c r="MD25" s="1" t="b">
        <v>0</v>
      </c>
      <c r="ME25" s="6">
        <v>10.01</v>
      </c>
      <c r="MF25" s="1" t="b">
        <v>0</v>
      </c>
      <c r="MG25" s="6">
        <v>0</v>
      </c>
      <c r="MH25" s="1" t="b">
        <v>0</v>
      </c>
      <c r="MI25" s="6">
        <v>40.049999999999997</v>
      </c>
      <c r="MJ25" s="1" t="b">
        <v>0</v>
      </c>
      <c r="MK25" s="6">
        <v>0</v>
      </c>
    </row>
    <row r="26" spans="1:349" x14ac:dyDescent="0.25">
      <c r="A26" s="1"/>
      <c r="B26" s="1" t="b">
        <v>0</v>
      </c>
      <c r="C26" s="1" t="s">
        <v>66</v>
      </c>
      <c r="D26" s="4">
        <v>43419.514236111099</v>
      </c>
      <c r="E26" s="5" t="s">
        <v>37</v>
      </c>
      <c r="F26" s="6"/>
      <c r="G26" s="1" t="s">
        <v>205</v>
      </c>
      <c r="H26" s="7">
        <v>5374.9319999999998</v>
      </c>
      <c r="I26" s="7">
        <v>6.3712411290061697</v>
      </c>
      <c r="J26" s="7">
        <v>3.36906635773695</v>
      </c>
      <c r="K26" s="3" t="b">
        <v>0</v>
      </c>
      <c r="L26" s="7">
        <v>5787.55</v>
      </c>
      <c r="M26" s="3" t="b">
        <v>0</v>
      </c>
      <c r="N26" s="7">
        <v>5316.77</v>
      </c>
      <c r="O26" s="3" t="b">
        <v>0</v>
      </c>
      <c r="P26" s="7">
        <v>5256.71</v>
      </c>
      <c r="Q26" s="3" t="b">
        <v>0</v>
      </c>
      <c r="R26" s="7">
        <v>4896.25</v>
      </c>
      <c r="S26" s="3" t="b">
        <v>0</v>
      </c>
      <c r="T26" s="7">
        <v>5527.24</v>
      </c>
      <c r="U26" s="3" t="b">
        <v>0</v>
      </c>
      <c r="V26" s="7">
        <v>5427.1</v>
      </c>
      <c r="W26" s="3" t="b">
        <v>0</v>
      </c>
      <c r="X26" s="7">
        <v>5707.42</v>
      </c>
      <c r="Y26" s="3" t="b">
        <v>0</v>
      </c>
      <c r="Z26" s="7">
        <v>4906.1899999999996</v>
      </c>
      <c r="AA26" s="3" t="b">
        <v>0</v>
      </c>
      <c r="AB26" s="7">
        <v>5827.65</v>
      </c>
      <c r="AC26" s="3" t="b">
        <v>0</v>
      </c>
      <c r="AD26" s="7">
        <v>5096.4399999999996</v>
      </c>
      <c r="AE26" s="6">
        <v>82724.111999999994</v>
      </c>
      <c r="AF26" s="6">
        <v>1.60869596678194</v>
      </c>
      <c r="AG26" s="6">
        <v>4.3998772770079198</v>
      </c>
      <c r="AH26" s="1" t="b">
        <v>0</v>
      </c>
      <c r="AI26" s="6">
        <v>84340.22</v>
      </c>
      <c r="AJ26" s="1" t="b">
        <v>0</v>
      </c>
      <c r="AK26" s="6">
        <v>83775.740000000005</v>
      </c>
      <c r="AL26" s="1" t="b">
        <v>0</v>
      </c>
      <c r="AM26" s="6">
        <v>82439</v>
      </c>
      <c r="AN26" s="1" t="b">
        <v>0</v>
      </c>
      <c r="AO26" s="6">
        <v>83395.22</v>
      </c>
      <c r="AP26" s="1" t="b">
        <v>0</v>
      </c>
      <c r="AQ26" s="6">
        <v>82871.45</v>
      </c>
      <c r="AR26" s="1" t="b">
        <v>0</v>
      </c>
      <c r="AS26" s="6">
        <v>83706.66</v>
      </c>
      <c r="AT26" s="1" t="b">
        <v>0</v>
      </c>
      <c r="AU26" s="6">
        <v>82067.8</v>
      </c>
      <c r="AV26" s="1" t="b">
        <v>0</v>
      </c>
      <c r="AW26" s="6">
        <v>83294.37</v>
      </c>
      <c r="AX26" s="1" t="b">
        <v>0</v>
      </c>
      <c r="AY26" s="6">
        <v>79794.62</v>
      </c>
      <c r="AZ26" s="1" t="b">
        <v>0</v>
      </c>
      <c r="BA26" s="6">
        <v>81556.039999999994</v>
      </c>
      <c r="BB26" s="7">
        <v>8366055.699</v>
      </c>
      <c r="BC26" s="7">
        <v>0.43675935209383498</v>
      </c>
      <c r="BD26" s="7">
        <v>38.057426982645701</v>
      </c>
      <c r="BE26" s="3" t="b">
        <v>0</v>
      </c>
      <c r="BF26" s="7">
        <v>8359580.54</v>
      </c>
      <c r="BG26" s="3" t="b">
        <v>0</v>
      </c>
      <c r="BH26" s="7">
        <v>8397316.7100000009</v>
      </c>
      <c r="BI26" s="3" t="b">
        <v>0</v>
      </c>
      <c r="BJ26" s="7">
        <v>8355512.0899999999</v>
      </c>
      <c r="BK26" s="3" t="b">
        <v>0</v>
      </c>
      <c r="BL26" s="7">
        <v>8361865.0099999998</v>
      </c>
      <c r="BM26" s="3" t="b">
        <v>0</v>
      </c>
      <c r="BN26" s="7">
        <v>8389121.6400000006</v>
      </c>
      <c r="BO26" s="3" t="b">
        <v>0</v>
      </c>
      <c r="BP26" s="7">
        <v>8391164.3100000005</v>
      </c>
      <c r="BQ26" s="3" t="b">
        <v>0</v>
      </c>
      <c r="BR26" s="7">
        <v>8428361.1899999995</v>
      </c>
      <c r="BS26" s="3" t="b">
        <v>0</v>
      </c>
      <c r="BT26" s="7">
        <v>8336888.7800000003</v>
      </c>
      <c r="BU26" s="3" t="b">
        <v>0</v>
      </c>
      <c r="BV26" s="7">
        <v>8300380.71</v>
      </c>
      <c r="BW26" s="3" t="b">
        <v>0</v>
      </c>
      <c r="BX26" s="7">
        <v>8340366.0099999998</v>
      </c>
      <c r="BY26" s="6">
        <v>1980413.862</v>
      </c>
      <c r="BZ26" s="6">
        <v>0.70186322750005004</v>
      </c>
      <c r="CA26" s="6">
        <v>39.116660141392998</v>
      </c>
      <c r="CB26" s="1" t="b">
        <v>0</v>
      </c>
      <c r="CC26" s="6">
        <v>1975952.91</v>
      </c>
      <c r="CD26" s="1" t="b">
        <v>0</v>
      </c>
      <c r="CE26" s="6">
        <v>1993649.79</v>
      </c>
      <c r="CF26" s="1" t="b">
        <v>0</v>
      </c>
      <c r="CG26" s="6">
        <v>1997563.35</v>
      </c>
      <c r="CH26" s="1" t="b">
        <v>0</v>
      </c>
      <c r="CI26" s="6">
        <v>1988627.66</v>
      </c>
      <c r="CJ26" s="1" t="b">
        <v>0</v>
      </c>
      <c r="CK26" s="6">
        <v>1961720.95</v>
      </c>
      <c r="CL26" s="1" t="b">
        <v>0</v>
      </c>
      <c r="CM26" s="6">
        <v>1981952.62</v>
      </c>
      <c r="CN26" s="1" t="b">
        <v>0</v>
      </c>
      <c r="CO26" s="6">
        <v>1969218.68</v>
      </c>
      <c r="CP26" s="1" t="b">
        <v>0</v>
      </c>
      <c r="CQ26" s="6">
        <v>1987467.59</v>
      </c>
      <c r="CR26" s="1" t="b">
        <v>0</v>
      </c>
      <c r="CS26" s="6">
        <v>1990916.35</v>
      </c>
      <c r="CT26" s="1" t="b">
        <v>0</v>
      </c>
      <c r="CU26" s="6">
        <v>1957068.72</v>
      </c>
      <c r="CV26" s="7">
        <v>817288.33499999996</v>
      </c>
      <c r="CW26" s="7">
        <v>0.69887045028683503</v>
      </c>
      <c r="CX26" s="7">
        <v>37.6422026037907</v>
      </c>
      <c r="CY26" s="9" t="b">
        <v>0</v>
      </c>
      <c r="CZ26" s="10">
        <v>818937.29</v>
      </c>
      <c r="DA26" s="10">
        <v>821671.29</v>
      </c>
      <c r="DB26" s="10">
        <v>806722.01</v>
      </c>
      <c r="DC26" s="10">
        <v>822447.44</v>
      </c>
      <c r="DD26" s="10">
        <v>814087.91</v>
      </c>
      <c r="DE26" s="10">
        <v>825093.23</v>
      </c>
      <c r="DF26" s="10">
        <v>817655.75</v>
      </c>
      <c r="DG26" s="10">
        <v>820652.87</v>
      </c>
      <c r="DH26" s="10">
        <v>815116.75</v>
      </c>
      <c r="DI26" s="10">
        <v>810498.81</v>
      </c>
      <c r="DJ26" s="6">
        <v>415409.27600000001</v>
      </c>
      <c r="DK26" s="6">
        <v>0.66888341549603803</v>
      </c>
      <c r="DL26" s="6">
        <v>3.83867644076554</v>
      </c>
      <c r="DM26" s="1" t="b">
        <v>0</v>
      </c>
      <c r="DN26" s="6">
        <v>414087.46</v>
      </c>
      <c r="DO26" s="6">
        <v>418562.97</v>
      </c>
      <c r="DP26" s="6">
        <v>412929.31</v>
      </c>
      <c r="DQ26" s="6">
        <v>414772.45</v>
      </c>
      <c r="DR26" s="6">
        <v>415919.63</v>
      </c>
      <c r="DS26" s="6">
        <v>416949.28</v>
      </c>
      <c r="DT26" s="6">
        <v>420428.58</v>
      </c>
      <c r="DU26" s="6">
        <v>415574.39</v>
      </c>
      <c r="DV26" s="6">
        <v>414120.14</v>
      </c>
      <c r="DW26" s="6">
        <v>410748.55</v>
      </c>
      <c r="DX26" s="7">
        <v>102937.917</v>
      </c>
      <c r="DY26" s="7">
        <v>0.90381127956389196</v>
      </c>
      <c r="DZ26" s="7">
        <v>4.0242350895557202</v>
      </c>
      <c r="EA26" s="3" t="b">
        <v>0</v>
      </c>
      <c r="EB26" s="7">
        <v>103233.39</v>
      </c>
      <c r="EC26" s="7">
        <v>104501.18</v>
      </c>
      <c r="ED26" s="7">
        <v>101903.63</v>
      </c>
      <c r="EE26" s="7">
        <v>103325.4</v>
      </c>
      <c r="EF26" s="7">
        <v>101562.05</v>
      </c>
      <c r="EG26" s="7">
        <v>103032.3</v>
      </c>
      <c r="EH26" s="7">
        <v>103574.28</v>
      </c>
      <c r="EI26" s="7">
        <v>102304.6</v>
      </c>
      <c r="EJ26" s="7">
        <v>103786.35</v>
      </c>
      <c r="EK26" s="7">
        <v>102155.99</v>
      </c>
      <c r="EL26" s="6">
        <v>1157.354</v>
      </c>
      <c r="EM26" s="6">
        <v>12.3373141392434</v>
      </c>
      <c r="EN26" s="6" t="s">
        <v>44</v>
      </c>
      <c r="EO26" s="1" t="b">
        <v>0</v>
      </c>
      <c r="EP26" s="6">
        <v>1371.63</v>
      </c>
      <c r="EQ26" s="6">
        <v>1361.6</v>
      </c>
      <c r="ER26" s="6">
        <v>1061.23</v>
      </c>
      <c r="ES26" s="6">
        <v>1251.49</v>
      </c>
      <c r="ET26" s="6">
        <v>1101.31</v>
      </c>
      <c r="EU26" s="6">
        <v>951.1</v>
      </c>
      <c r="EV26" s="6">
        <v>1241.43</v>
      </c>
      <c r="EW26" s="6">
        <v>1141.31</v>
      </c>
      <c r="EX26" s="6">
        <v>1041.21</v>
      </c>
      <c r="EY26" s="6">
        <v>1051.23</v>
      </c>
      <c r="EZ26" s="7">
        <v>470465.76500000001</v>
      </c>
      <c r="FA26" s="7">
        <v>0.53761925571673397</v>
      </c>
      <c r="FB26" s="7">
        <v>3.5849765880366</v>
      </c>
      <c r="FC26" s="3" t="b">
        <v>0</v>
      </c>
      <c r="FD26" s="7">
        <v>466444.78</v>
      </c>
      <c r="FE26" s="7">
        <v>470164.02</v>
      </c>
      <c r="FF26" s="7">
        <v>470996.29</v>
      </c>
      <c r="FG26" s="7">
        <v>472808.06</v>
      </c>
      <c r="FH26" s="7">
        <v>471209.87</v>
      </c>
      <c r="FI26" s="7">
        <v>475108.57</v>
      </c>
      <c r="FJ26" s="7">
        <v>470435.6</v>
      </c>
      <c r="FK26" s="7">
        <v>471394.88</v>
      </c>
      <c r="FL26" s="7">
        <v>468712.25</v>
      </c>
      <c r="FM26" s="7">
        <v>467383.33</v>
      </c>
      <c r="FN26" s="6">
        <v>313497.78399999999</v>
      </c>
      <c r="FO26" s="6">
        <v>0.845660802258831</v>
      </c>
      <c r="FP26" s="6">
        <v>3.7298263147809001</v>
      </c>
      <c r="FQ26" s="1" t="b">
        <v>0</v>
      </c>
      <c r="FR26" s="6">
        <v>309677.12</v>
      </c>
      <c r="FS26" s="6">
        <v>311618.45</v>
      </c>
      <c r="FT26" s="6">
        <v>312959.26</v>
      </c>
      <c r="FU26" s="6">
        <v>316432.39</v>
      </c>
      <c r="FV26" s="6">
        <v>312331.77</v>
      </c>
      <c r="FW26" s="6">
        <v>312140.01</v>
      </c>
      <c r="FX26" s="6">
        <v>317072.38</v>
      </c>
      <c r="FY26" s="6">
        <v>317343.23</v>
      </c>
      <c r="FZ26" s="6">
        <v>311254.39</v>
      </c>
      <c r="GA26" s="6">
        <v>314148.84000000003</v>
      </c>
      <c r="GB26" s="7">
        <v>1148.364</v>
      </c>
      <c r="GC26" s="7">
        <v>14.7222044398038</v>
      </c>
      <c r="GD26" s="7" t="s">
        <v>44</v>
      </c>
      <c r="GE26" s="3" t="b">
        <v>0</v>
      </c>
      <c r="GF26" s="7">
        <v>1071.28</v>
      </c>
      <c r="GG26" s="7">
        <v>1081.28</v>
      </c>
      <c r="GH26" s="7">
        <v>951.13</v>
      </c>
      <c r="GI26" s="7">
        <v>1441.74</v>
      </c>
      <c r="GJ26" s="7">
        <v>1281.52</v>
      </c>
      <c r="GK26" s="7">
        <v>961.12</v>
      </c>
      <c r="GL26" s="7">
        <v>1321.58</v>
      </c>
      <c r="GM26" s="7">
        <v>1061.26</v>
      </c>
      <c r="GN26" s="7">
        <v>1031.22</v>
      </c>
      <c r="GO26" s="7">
        <v>1281.51</v>
      </c>
      <c r="GP26" s="6">
        <v>44802.775000000001</v>
      </c>
      <c r="GQ26" s="6">
        <v>2.2877301656702298</v>
      </c>
      <c r="GR26" s="6">
        <v>0.45351697716811701</v>
      </c>
      <c r="GS26" s="1" t="b">
        <v>0</v>
      </c>
      <c r="GT26" s="6">
        <v>43750.54</v>
      </c>
      <c r="GU26" s="6">
        <v>46091.13</v>
      </c>
      <c r="GV26" s="6">
        <v>44895.19</v>
      </c>
      <c r="GW26" s="6">
        <v>45408.04</v>
      </c>
      <c r="GX26" s="6">
        <v>45218.41</v>
      </c>
      <c r="GY26" s="6">
        <v>44052.08</v>
      </c>
      <c r="GZ26" s="6">
        <v>42838.59</v>
      </c>
      <c r="HA26" s="6">
        <v>45006.27</v>
      </c>
      <c r="HB26" s="6">
        <v>44675.839999999997</v>
      </c>
      <c r="HC26" s="6">
        <v>46091.66</v>
      </c>
      <c r="HD26" s="7">
        <v>939183.42099999997</v>
      </c>
      <c r="HE26" s="7">
        <v>0.56839939413196305</v>
      </c>
      <c r="HF26" s="7">
        <v>62.7888353120888</v>
      </c>
      <c r="HG26" s="3" t="b">
        <v>0</v>
      </c>
      <c r="HH26" s="7">
        <v>935777.52</v>
      </c>
      <c r="HI26" s="3" t="b">
        <v>0</v>
      </c>
      <c r="HJ26" s="7">
        <v>930530.22</v>
      </c>
      <c r="HK26" s="3" t="b">
        <v>0</v>
      </c>
      <c r="HL26" s="7">
        <v>940929.82</v>
      </c>
      <c r="HM26" s="3" t="b">
        <v>0</v>
      </c>
      <c r="HN26" s="7">
        <v>941848.38</v>
      </c>
      <c r="HO26" s="3" t="b">
        <v>0</v>
      </c>
      <c r="HP26" s="7">
        <v>936032.68</v>
      </c>
      <c r="HQ26" s="3" t="b">
        <v>0</v>
      </c>
      <c r="HR26" s="7">
        <v>939754.21</v>
      </c>
      <c r="HS26" s="3" t="b">
        <v>0</v>
      </c>
      <c r="HT26" s="7">
        <v>948431.82</v>
      </c>
      <c r="HU26" s="3" t="b">
        <v>0</v>
      </c>
      <c r="HV26" s="7">
        <v>933458.35</v>
      </c>
      <c r="HW26" s="3" t="b">
        <v>0</v>
      </c>
      <c r="HX26" s="7">
        <v>944634.62</v>
      </c>
      <c r="HY26" s="3" t="b">
        <v>0</v>
      </c>
      <c r="HZ26" s="7">
        <v>940436.59</v>
      </c>
      <c r="IA26" s="6">
        <v>778955.03899999999</v>
      </c>
      <c r="IB26" s="6">
        <v>0.57955115216740105</v>
      </c>
      <c r="IC26" s="6">
        <v>62.3247199300666</v>
      </c>
      <c r="ID26" s="1" t="b">
        <v>0</v>
      </c>
      <c r="IE26" s="6">
        <v>786851.35</v>
      </c>
      <c r="IF26" s="1" t="b">
        <v>0</v>
      </c>
      <c r="IG26" s="6">
        <v>783385.13</v>
      </c>
      <c r="IH26" s="1" t="b">
        <v>0</v>
      </c>
      <c r="II26" s="6">
        <v>778347.17</v>
      </c>
      <c r="IJ26" s="1" t="b">
        <v>0</v>
      </c>
      <c r="IK26" s="6">
        <v>782010.52</v>
      </c>
      <c r="IL26" s="1" t="b">
        <v>0</v>
      </c>
      <c r="IM26" s="6">
        <v>775209.3</v>
      </c>
      <c r="IN26" s="1" t="b">
        <v>0</v>
      </c>
      <c r="IO26" s="6">
        <v>780444.26</v>
      </c>
      <c r="IP26" s="1" t="b">
        <v>0</v>
      </c>
      <c r="IQ26" s="6">
        <v>774700.08</v>
      </c>
      <c r="IR26" s="1" t="b">
        <v>0</v>
      </c>
      <c r="IS26" s="6">
        <v>772499.56</v>
      </c>
      <c r="IT26" s="1" t="b">
        <v>0</v>
      </c>
      <c r="IU26" s="6">
        <v>780704.8</v>
      </c>
      <c r="IV26" s="1" t="b">
        <v>0</v>
      </c>
      <c r="IW26" s="6">
        <v>775398.22</v>
      </c>
      <c r="IX26" s="7">
        <v>232130.81400000001</v>
      </c>
      <c r="IY26" s="7">
        <v>0.81314445295490401</v>
      </c>
      <c r="IZ26" s="7">
        <v>47.165041760177303</v>
      </c>
      <c r="JA26" s="3" t="b">
        <v>0</v>
      </c>
      <c r="JB26" s="7">
        <v>231948.38</v>
      </c>
      <c r="JC26" s="3" t="b">
        <v>0</v>
      </c>
      <c r="JD26" s="7">
        <v>230567.69</v>
      </c>
      <c r="JE26" s="3" t="b">
        <v>0</v>
      </c>
      <c r="JF26" s="7">
        <v>229489.57</v>
      </c>
      <c r="JG26" s="3" t="b">
        <v>0</v>
      </c>
      <c r="JH26" s="7">
        <v>233934.24</v>
      </c>
      <c r="JI26" s="3" t="b">
        <v>0</v>
      </c>
      <c r="JJ26" s="7">
        <v>234356.21</v>
      </c>
      <c r="JK26" s="3" t="b">
        <v>0</v>
      </c>
      <c r="JL26" s="7">
        <v>229793.24</v>
      </c>
      <c r="JM26" s="3" t="b">
        <v>0</v>
      </c>
      <c r="JN26" s="7">
        <v>234583.4</v>
      </c>
      <c r="JO26" s="3" t="b">
        <v>0</v>
      </c>
      <c r="JP26" s="7">
        <v>233592.76</v>
      </c>
      <c r="JQ26" s="3" t="b">
        <v>0</v>
      </c>
      <c r="JR26" s="7">
        <v>231365.29</v>
      </c>
      <c r="JS26" s="3" t="b">
        <v>0</v>
      </c>
      <c r="JT26" s="7">
        <v>231677.36</v>
      </c>
      <c r="JU26" s="6">
        <v>44781.046999999999</v>
      </c>
      <c r="JV26" s="6">
        <v>2.5864410037285199</v>
      </c>
      <c r="JW26" s="6">
        <v>45.634640206993403</v>
      </c>
      <c r="JX26" s="1" t="b">
        <v>0</v>
      </c>
      <c r="JY26" s="6">
        <v>44250.9</v>
      </c>
      <c r="JZ26" s="1" t="b">
        <v>0</v>
      </c>
      <c r="KA26" s="6">
        <v>45103.73</v>
      </c>
      <c r="KB26" s="1" t="b">
        <v>0</v>
      </c>
      <c r="KC26" s="6">
        <v>44792.95</v>
      </c>
      <c r="KD26" s="1" t="b">
        <v>0</v>
      </c>
      <c r="KE26" s="6">
        <v>43096.69</v>
      </c>
      <c r="KF26" s="1" t="b">
        <v>0</v>
      </c>
      <c r="KG26" s="6">
        <v>45797.2</v>
      </c>
      <c r="KH26" s="1" t="b">
        <v>0</v>
      </c>
      <c r="KI26" s="6">
        <v>43296.74</v>
      </c>
      <c r="KJ26" s="1" t="b">
        <v>0</v>
      </c>
      <c r="KK26" s="6">
        <v>44161.48</v>
      </c>
      <c r="KL26" s="1" t="b">
        <v>0</v>
      </c>
      <c r="KM26" s="6">
        <v>46952.32</v>
      </c>
      <c r="KN26" s="1" t="b">
        <v>0</v>
      </c>
      <c r="KO26" s="6">
        <v>44862.94</v>
      </c>
      <c r="KP26" s="1" t="b">
        <v>0</v>
      </c>
      <c r="KQ26" s="6">
        <v>45495.519999999997</v>
      </c>
      <c r="KR26" s="7">
        <v>384952.70299999998</v>
      </c>
      <c r="KS26" s="7">
        <v>0.73924945440057699</v>
      </c>
      <c r="KT26" s="7">
        <v>47.250392596514601</v>
      </c>
      <c r="KU26" s="3" t="b">
        <v>0</v>
      </c>
      <c r="KV26" s="7">
        <v>384344.77</v>
      </c>
      <c r="KW26" s="3" t="b">
        <v>0</v>
      </c>
      <c r="KX26" s="7">
        <v>383703.88</v>
      </c>
      <c r="KY26" s="3" t="b">
        <v>0</v>
      </c>
      <c r="KZ26" s="7">
        <v>380608.5</v>
      </c>
      <c r="LA26" s="3" t="b">
        <v>0</v>
      </c>
      <c r="LB26" s="7">
        <v>382436.94</v>
      </c>
      <c r="LC26" s="3" t="b">
        <v>0</v>
      </c>
      <c r="LD26" s="7">
        <v>386203.85</v>
      </c>
      <c r="LE26" s="3" t="b">
        <v>0</v>
      </c>
      <c r="LF26" s="7">
        <v>383326.51</v>
      </c>
      <c r="LG26" s="3" t="b">
        <v>0</v>
      </c>
      <c r="LH26" s="7">
        <v>387370.6</v>
      </c>
      <c r="LI26" s="3" t="b">
        <v>0</v>
      </c>
      <c r="LJ26" s="7">
        <v>384116.13</v>
      </c>
      <c r="LK26" s="3" t="b">
        <v>0</v>
      </c>
      <c r="LL26" s="7">
        <v>390551.23</v>
      </c>
      <c r="LM26" s="3" t="b">
        <v>0</v>
      </c>
      <c r="LN26" s="7">
        <v>386864.62</v>
      </c>
      <c r="LO26" s="6">
        <v>74847.520999999993</v>
      </c>
      <c r="LP26" s="6">
        <v>1.3544865942412201</v>
      </c>
      <c r="LQ26" s="6">
        <v>45.458386148698303</v>
      </c>
      <c r="LR26" s="1" t="b">
        <v>0</v>
      </c>
      <c r="LS26" s="6">
        <v>74385.100000000006</v>
      </c>
      <c r="LT26" s="1" t="b">
        <v>0</v>
      </c>
      <c r="LU26" s="6">
        <v>75711.520000000004</v>
      </c>
      <c r="LV26" s="1" t="b">
        <v>0</v>
      </c>
      <c r="LW26" s="6">
        <v>74667.61</v>
      </c>
      <c r="LX26" s="1" t="b">
        <v>0</v>
      </c>
      <c r="LY26" s="6">
        <v>75592.350000000006</v>
      </c>
      <c r="LZ26" s="1" t="b">
        <v>0</v>
      </c>
      <c r="MA26" s="6">
        <v>73428.17</v>
      </c>
      <c r="MB26" s="1" t="b">
        <v>0</v>
      </c>
      <c r="MC26" s="6">
        <v>74464.44</v>
      </c>
      <c r="MD26" s="1" t="b">
        <v>0</v>
      </c>
      <c r="ME26" s="6">
        <v>74868.72</v>
      </c>
      <c r="MF26" s="1" t="b">
        <v>0</v>
      </c>
      <c r="MG26" s="6">
        <v>76949.77</v>
      </c>
      <c r="MH26" s="1" t="b">
        <v>0</v>
      </c>
      <c r="MI26" s="6">
        <v>74586.25</v>
      </c>
      <c r="MJ26" s="1" t="b">
        <v>0</v>
      </c>
      <c r="MK26" s="6">
        <v>73821.279999999999</v>
      </c>
    </row>
    <row r="27" spans="1:349" x14ac:dyDescent="0.25">
      <c r="A27" s="1"/>
      <c r="B27" s="1" t="b">
        <v>0</v>
      </c>
      <c r="C27" s="1" t="s">
        <v>196</v>
      </c>
      <c r="D27" s="4">
        <v>43419.517835648097</v>
      </c>
      <c r="E27" s="5" t="s">
        <v>37</v>
      </c>
      <c r="F27" s="6"/>
      <c r="G27" s="1" t="s">
        <v>47</v>
      </c>
      <c r="H27" s="7">
        <v>1123.3019999999999</v>
      </c>
      <c r="I27" s="7">
        <v>15.241062678308399</v>
      </c>
      <c r="J27" s="7" t="s">
        <v>44</v>
      </c>
      <c r="K27" s="3" t="b">
        <v>0</v>
      </c>
      <c r="L27" s="7">
        <v>1021.17</v>
      </c>
      <c r="M27" s="3" t="b">
        <v>0</v>
      </c>
      <c r="N27" s="7">
        <v>1431.69</v>
      </c>
      <c r="O27" s="3" t="b">
        <v>0</v>
      </c>
      <c r="P27" s="7">
        <v>1011.17</v>
      </c>
      <c r="Q27" s="3" t="b">
        <v>0</v>
      </c>
      <c r="R27" s="7">
        <v>961.11</v>
      </c>
      <c r="S27" s="3" t="b">
        <v>0</v>
      </c>
      <c r="T27" s="7">
        <v>971.11</v>
      </c>
      <c r="U27" s="3" t="b">
        <v>0</v>
      </c>
      <c r="V27" s="7">
        <v>1361.56</v>
      </c>
      <c r="W27" s="3" t="b">
        <v>0</v>
      </c>
      <c r="X27" s="7">
        <v>1261.48</v>
      </c>
      <c r="Y27" s="3" t="b">
        <v>0</v>
      </c>
      <c r="Z27" s="7">
        <v>1121.3</v>
      </c>
      <c r="AA27" s="3" t="b">
        <v>0</v>
      </c>
      <c r="AB27" s="7">
        <v>981.14</v>
      </c>
      <c r="AC27" s="3" t="b">
        <v>0</v>
      </c>
      <c r="AD27" s="7">
        <v>1111.29</v>
      </c>
      <c r="AE27" s="6">
        <v>14251.215</v>
      </c>
      <c r="AF27" s="6">
        <v>2.7996865375348001</v>
      </c>
      <c r="AG27" s="6" t="s">
        <v>44</v>
      </c>
      <c r="AH27" s="1" t="b">
        <v>0</v>
      </c>
      <c r="AI27" s="6">
        <v>14431.84</v>
      </c>
      <c r="AJ27" s="1" t="b">
        <v>0</v>
      </c>
      <c r="AK27" s="6">
        <v>14381.83</v>
      </c>
      <c r="AL27" s="1" t="b">
        <v>0</v>
      </c>
      <c r="AM27" s="6">
        <v>14146.35</v>
      </c>
      <c r="AN27" s="1" t="b">
        <v>0</v>
      </c>
      <c r="AO27" s="6">
        <v>14322.11</v>
      </c>
      <c r="AP27" s="1" t="b">
        <v>0</v>
      </c>
      <c r="AQ27" s="6">
        <v>14041.35</v>
      </c>
      <c r="AR27" s="1" t="b">
        <v>0</v>
      </c>
      <c r="AS27" s="6">
        <v>14893.22</v>
      </c>
      <c r="AT27" s="1" t="b">
        <v>0</v>
      </c>
      <c r="AU27" s="6">
        <v>14572.23</v>
      </c>
      <c r="AV27" s="1" t="b">
        <v>0</v>
      </c>
      <c r="AW27" s="6">
        <v>14372.01</v>
      </c>
      <c r="AX27" s="1" t="b">
        <v>0</v>
      </c>
      <c r="AY27" s="6">
        <v>13420.15</v>
      </c>
      <c r="AZ27" s="1" t="b">
        <v>0</v>
      </c>
      <c r="BA27" s="6">
        <v>13931.06</v>
      </c>
      <c r="BB27" s="7">
        <v>4895689.6890000002</v>
      </c>
      <c r="BC27" s="7">
        <v>0.88124003990309996</v>
      </c>
      <c r="BD27" s="7" t="s">
        <v>44</v>
      </c>
      <c r="BE27" s="3" t="b">
        <v>0</v>
      </c>
      <c r="BF27" s="7">
        <v>4946632.71</v>
      </c>
      <c r="BG27" s="3" t="b">
        <v>0</v>
      </c>
      <c r="BH27" s="7">
        <v>4937876.1399999997</v>
      </c>
      <c r="BI27" s="3" t="b">
        <v>0</v>
      </c>
      <c r="BJ27" s="7">
        <v>4930501.7300000004</v>
      </c>
      <c r="BK27" s="3" t="b">
        <v>0</v>
      </c>
      <c r="BL27" s="7">
        <v>4910866.16</v>
      </c>
      <c r="BM27" s="3" t="b">
        <v>0</v>
      </c>
      <c r="BN27" s="7">
        <v>4909722.5199999996</v>
      </c>
      <c r="BO27" s="3" t="b">
        <v>0</v>
      </c>
      <c r="BP27" s="7">
        <v>4883125.1399999997</v>
      </c>
      <c r="BQ27" s="3" t="b">
        <v>0</v>
      </c>
      <c r="BR27" s="7">
        <v>4892645.5999999996</v>
      </c>
      <c r="BS27" s="3" t="b">
        <v>0</v>
      </c>
      <c r="BT27" s="7">
        <v>4899081.57</v>
      </c>
      <c r="BU27" s="3" t="b">
        <v>0</v>
      </c>
      <c r="BV27" s="7">
        <v>4817926.3499999996</v>
      </c>
      <c r="BW27" s="3" t="b">
        <v>0</v>
      </c>
      <c r="BX27" s="7">
        <v>4828518.97</v>
      </c>
      <c r="BY27" s="6">
        <v>17562.348999999998</v>
      </c>
      <c r="BZ27" s="6">
        <v>2.88517215660075</v>
      </c>
      <c r="CA27" s="6" t="s">
        <v>44</v>
      </c>
      <c r="CB27" s="1" t="b">
        <v>0</v>
      </c>
      <c r="CC27" s="6">
        <v>18369.88</v>
      </c>
      <c r="CD27" s="1" t="b">
        <v>0</v>
      </c>
      <c r="CE27" s="6">
        <v>17668.810000000001</v>
      </c>
      <c r="CF27" s="1" t="b">
        <v>0</v>
      </c>
      <c r="CG27" s="6">
        <v>17909.259999999998</v>
      </c>
      <c r="CH27" s="1" t="b">
        <v>0</v>
      </c>
      <c r="CI27" s="6">
        <v>17307.82</v>
      </c>
      <c r="CJ27" s="1" t="b">
        <v>0</v>
      </c>
      <c r="CK27" s="6">
        <v>18289.900000000001</v>
      </c>
      <c r="CL27" s="1" t="b">
        <v>0</v>
      </c>
      <c r="CM27" s="6">
        <v>17297.48</v>
      </c>
      <c r="CN27" s="1" t="b">
        <v>0</v>
      </c>
      <c r="CO27" s="6">
        <v>17287.650000000001</v>
      </c>
      <c r="CP27" s="1" t="b">
        <v>0</v>
      </c>
      <c r="CQ27" s="6">
        <v>17598.45</v>
      </c>
      <c r="CR27" s="1" t="b">
        <v>0</v>
      </c>
      <c r="CS27" s="6">
        <v>17067.34</v>
      </c>
      <c r="CT27" s="1" t="b">
        <v>0</v>
      </c>
      <c r="CU27" s="6">
        <v>16826.900000000001</v>
      </c>
      <c r="CV27" s="7">
        <v>7014.3670000000002</v>
      </c>
      <c r="CW27" s="7">
        <v>4.4239325091470798</v>
      </c>
      <c r="CX27" s="7" t="s">
        <v>44</v>
      </c>
      <c r="CY27" s="9" t="b">
        <v>0</v>
      </c>
      <c r="CZ27" s="10">
        <v>7189.68</v>
      </c>
      <c r="DA27" s="10">
        <v>6478.62</v>
      </c>
      <c r="DB27" s="10">
        <v>7069.31</v>
      </c>
      <c r="DC27" s="10">
        <v>7039.31</v>
      </c>
      <c r="DD27" s="10">
        <v>6778.99</v>
      </c>
      <c r="DE27" s="10">
        <v>6999.31</v>
      </c>
      <c r="DF27" s="10">
        <v>6718.97</v>
      </c>
      <c r="DG27" s="10">
        <v>7099.59</v>
      </c>
      <c r="DH27" s="10">
        <v>7630.33</v>
      </c>
      <c r="DI27" s="10">
        <v>7139.56</v>
      </c>
      <c r="DJ27" s="6">
        <v>354.40699999999998</v>
      </c>
      <c r="DK27" s="6">
        <v>18.122854451479</v>
      </c>
      <c r="DL27" s="6" t="s">
        <v>44</v>
      </c>
      <c r="DM27" s="1" t="b">
        <v>0</v>
      </c>
      <c r="DN27" s="6">
        <v>350.4</v>
      </c>
      <c r="DO27" s="6">
        <v>360.41</v>
      </c>
      <c r="DP27" s="6">
        <v>410.48</v>
      </c>
      <c r="DQ27" s="6">
        <v>430.5</v>
      </c>
      <c r="DR27" s="6">
        <v>230.27</v>
      </c>
      <c r="DS27" s="6">
        <v>360.42</v>
      </c>
      <c r="DT27" s="6">
        <v>400.46</v>
      </c>
      <c r="DU27" s="6">
        <v>410.47</v>
      </c>
      <c r="DV27" s="6">
        <v>280.31</v>
      </c>
      <c r="DW27" s="6">
        <v>310.35000000000002</v>
      </c>
      <c r="DX27" s="7">
        <v>1137.32</v>
      </c>
      <c r="DY27" s="7">
        <v>14.5736469718208</v>
      </c>
      <c r="DZ27" s="7" t="s">
        <v>44</v>
      </c>
      <c r="EA27" s="3" t="b">
        <v>0</v>
      </c>
      <c r="EB27" s="7">
        <v>1111.27</v>
      </c>
      <c r="EC27" s="7">
        <v>1261.45</v>
      </c>
      <c r="ED27" s="7">
        <v>1011.16</v>
      </c>
      <c r="EE27" s="7">
        <v>1101.29</v>
      </c>
      <c r="EF27" s="7">
        <v>1331.58</v>
      </c>
      <c r="EG27" s="7">
        <v>1041.19</v>
      </c>
      <c r="EH27" s="7">
        <v>941.09</v>
      </c>
      <c r="EI27" s="7">
        <v>1021.18</v>
      </c>
      <c r="EJ27" s="7">
        <v>1471.74</v>
      </c>
      <c r="EK27" s="7">
        <v>1081.25</v>
      </c>
      <c r="EL27" s="6">
        <v>738.85599999999999</v>
      </c>
      <c r="EM27" s="6">
        <v>20.258546565086402</v>
      </c>
      <c r="EN27" s="6" t="s">
        <v>44</v>
      </c>
      <c r="EO27" s="1" t="b">
        <v>0</v>
      </c>
      <c r="EP27" s="6">
        <v>720.84</v>
      </c>
      <c r="EQ27" s="6">
        <v>800.93</v>
      </c>
      <c r="ER27" s="6">
        <v>991.15</v>
      </c>
      <c r="ES27" s="6">
        <v>620.71</v>
      </c>
      <c r="ET27" s="6">
        <v>710.82</v>
      </c>
      <c r="EU27" s="6">
        <v>540.62</v>
      </c>
      <c r="EV27" s="6">
        <v>881.02</v>
      </c>
      <c r="EW27" s="6">
        <v>891.05</v>
      </c>
      <c r="EX27" s="6">
        <v>670.78</v>
      </c>
      <c r="EY27" s="6">
        <v>560.64</v>
      </c>
      <c r="EZ27" s="7">
        <v>130.148</v>
      </c>
      <c r="FA27" s="7">
        <v>37.684822275590498</v>
      </c>
      <c r="FB27" s="7" t="s">
        <v>44</v>
      </c>
      <c r="FC27" s="3" t="b">
        <v>0</v>
      </c>
      <c r="FD27" s="7">
        <v>150.16999999999999</v>
      </c>
      <c r="FE27" s="7">
        <v>120.14</v>
      </c>
      <c r="FF27" s="7">
        <v>200.23</v>
      </c>
      <c r="FG27" s="7">
        <v>140.16</v>
      </c>
      <c r="FH27" s="7">
        <v>140.16</v>
      </c>
      <c r="FI27" s="7">
        <v>180.2</v>
      </c>
      <c r="FJ27" s="7">
        <v>120.14</v>
      </c>
      <c r="FK27" s="7">
        <v>40.04</v>
      </c>
      <c r="FL27" s="7">
        <v>60.07</v>
      </c>
      <c r="FM27" s="7">
        <v>150.16999999999999</v>
      </c>
      <c r="FN27" s="6">
        <v>51.06</v>
      </c>
      <c r="FO27" s="6">
        <v>51.837111108883299</v>
      </c>
      <c r="FP27" s="6">
        <v>4.8840619290548796E-4</v>
      </c>
      <c r="FQ27" s="1" t="b">
        <v>0</v>
      </c>
      <c r="FR27" s="6">
        <v>40.049999999999997</v>
      </c>
      <c r="FS27" s="6">
        <v>70.08</v>
      </c>
      <c r="FT27" s="6">
        <v>110.13</v>
      </c>
      <c r="FU27" s="6">
        <v>40.049999999999997</v>
      </c>
      <c r="FV27" s="6">
        <v>50.06</v>
      </c>
      <c r="FW27" s="6">
        <v>60.07</v>
      </c>
      <c r="FX27" s="6">
        <v>30.03</v>
      </c>
      <c r="FY27" s="6">
        <v>50.06</v>
      </c>
      <c r="FZ27" s="6">
        <v>50.06</v>
      </c>
      <c r="GA27" s="6">
        <v>10.01</v>
      </c>
      <c r="GB27" s="7">
        <v>768.90700000000004</v>
      </c>
      <c r="GC27" s="7">
        <v>9.2040374871585193</v>
      </c>
      <c r="GD27" s="7" t="s">
        <v>44</v>
      </c>
      <c r="GE27" s="3" t="b">
        <v>0</v>
      </c>
      <c r="GF27" s="7">
        <v>760.89</v>
      </c>
      <c r="GG27" s="7">
        <v>851.06</v>
      </c>
      <c r="GH27" s="7">
        <v>680.8</v>
      </c>
      <c r="GI27" s="7">
        <v>700.82</v>
      </c>
      <c r="GJ27" s="7">
        <v>690.81</v>
      </c>
      <c r="GK27" s="7">
        <v>740.87</v>
      </c>
      <c r="GL27" s="7">
        <v>851.01</v>
      </c>
      <c r="GM27" s="7">
        <v>740.87</v>
      </c>
      <c r="GN27" s="7">
        <v>800.92</v>
      </c>
      <c r="GO27" s="7">
        <v>871.02</v>
      </c>
      <c r="GP27" s="6">
        <v>8.0079999999999991</v>
      </c>
      <c r="GQ27" s="6">
        <v>98.601329718326895</v>
      </c>
      <c r="GR27" s="6" t="s">
        <v>44</v>
      </c>
      <c r="GS27" s="1" t="b">
        <v>0</v>
      </c>
      <c r="GT27" s="6">
        <v>10.01</v>
      </c>
      <c r="GU27" s="6">
        <v>0</v>
      </c>
      <c r="GV27" s="6">
        <v>0</v>
      </c>
      <c r="GW27" s="6">
        <v>10.01</v>
      </c>
      <c r="GX27" s="6">
        <v>20.02</v>
      </c>
      <c r="GY27" s="6">
        <v>10.01</v>
      </c>
      <c r="GZ27" s="6">
        <v>0</v>
      </c>
      <c r="HA27" s="6">
        <v>0</v>
      </c>
      <c r="HB27" s="6">
        <v>10.01</v>
      </c>
      <c r="HC27" s="6">
        <v>20.02</v>
      </c>
      <c r="HD27" s="7">
        <v>339.38799999999998</v>
      </c>
      <c r="HE27" s="7">
        <v>19.6880869140169</v>
      </c>
      <c r="HF27" s="7">
        <v>2.2689686340725101E-2</v>
      </c>
      <c r="HG27" s="3" t="b">
        <v>0</v>
      </c>
      <c r="HH27" s="7">
        <v>320.36</v>
      </c>
      <c r="HI27" s="3" t="b">
        <v>0</v>
      </c>
      <c r="HJ27" s="7">
        <v>410.48</v>
      </c>
      <c r="HK27" s="3" t="b">
        <v>0</v>
      </c>
      <c r="HL27" s="7">
        <v>470.54</v>
      </c>
      <c r="HM27" s="3" t="b">
        <v>0</v>
      </c>
      <c r="HN27" s="7">
        <v>300.33999999999997</v>
      </c>
      <c r="HO27" s="3" t="b">
        <v>0</v>
      </c>
      <c r="HP27" s="7">
        <v>250.29</v>
      </c>
      <c r="HQ27" s="3" t="b">
        <v>0</v>
      </c>
      <c r="HR27" s="7">
        <v>290.33</v>
      </c>
      <c r="HS27" s="3" t="b">
        <v>0</v>
      </c>
      <c r="HT27" s="7">
        <v>330.38</v>
      </c>
      <c r="HU27" s="3" t="b">
        <v>0</v>
      </c>
      <c r="HV27" s="7">
        <v>300.33999999999997</v>
      </c>
      <c r="HW27" s="3" t="b">
        <v>0</v>
      </c>
      <c r="HX27" s="7">
        <v>400.45</v>
      </c>
      <c r="HY27" s="3" t="b">
        <v>0</v>
      </c>
      <c r="HZ27" s="7">
        <v>320.37</v>
      </c>
      <c r="IA27" s="6">
        <v>222.255</v>
      </c>
      <c r="IB27" s="6">
        <v>25.0186482417196</v>
      </c>
      <c r="IC27" s="6">
        <v>1.77827729901327E-2</v>
      </c>
      <c r="ID27" s="1" t="b">
        <v>0</v>
      </c>
      <c r="IE27" s="6">
        <v>320.38</v>
      </c>
      <c r="IF27" s="1" t="b">
        <v>0</v>
      </c>
      <c r="IG27" s="6">
        <v>140.16</v>
      </c>
      <c r="IH27" s="1" t="b">
        <v>0</v>
      </c>
      <c r="II27" s="6">
        <v>230.26</v>
      </c>
      <c r="IJ27" s="1" t="b">
        <v>0</v>
      </c>
      <c r="IK27" s="6">
        <v>180.2</v>
      </c>
      <c r="IL27" s="1" t="b">
        <v>0</v>
      </c>
      <c r="IM27" s="6">
        <v>160.18</v>
      </c>
      <c r="IN27" s="1" t="b">
        <v>0</v>
      </c>
      <c r="IO27" s="6">
        <v>260.3</v>
      </c>
      <c r="IP27" s="1" t="b">
        <v>0</v>
      </c>
      <c r="IQ27" s="6">
        <v>240.28</v>
      </c>
      <c r="IR27" s="1" t="b">
        <v>0</v>
      </c>
      <c r="IS27" s="6">
        <v>200.23</v>
      </c>
      <c r="IT27" s="1" t="b">
        <v>0</v>
      </c>
      <c r="IU27" s="6">
        <v>210.24</v>
      </c>
      <c r="IV27" s="1" t="b">
        <v>0</v>
      </c>
      <c r="IW27" s="6">
        <v>280.32</v>
      </c>
      <c r="IX27" s="7">
        <v>30.033000000000001</v>
      </c>
      <c r="IY27" s="7">
        <v>115.479879579132</v>
      </c>
      <c r="IZ27" s="7">
        <v>6.1021958902164799E-3</v>
      </c>
      <c r="JA27" s="3" t="b">
        <v>0</v>
      </c>
      <c r="JB27" s="7">
        <v>120.14</v>
      </c>
      <c r="JC27" s="3" t="b">
        <v>0</v>
      </c>
      <c r="JD27" s="7">
        <v>0</v>
      </c>
      <c r="JE27" s="3" t="b">
        <v>0</v>
      </c>
      <c r="JF27" s="7">
        <v>10.01</v>
      </c>
      <c r="JG27" s="3" t="b">
        <v>0</v>
      </c>
      <c r="JH27" s="7">
        <v>50.06</v>
      </c>
      <c r="JI27" s="3" t="b">
        <v>0</v>
      </c>
      <c r="JJ27" s="7">
        <v>10.01</v>
      </c>
      <c r="JK27" s="3" t="b">
        <v>0</v>
      </c>
      <c r="JL27" s="7">
        <v>30.03</v>
      </c>
      <c r="JM27" s="3" t="b">
        <v>0</v>
      </c>
      <c r="JN27" s="7">
        <v>20.02</v>
      </c>
      <c r="JO27" s="3" t="b">
        <v>0</v>
      </c>
      <c r="JP27" s="7">
        <v>20.02</v>
      </c>
      <c r="JQ27" s="3" t="b">
        <v>0</v>
      </c>
      <c r="JR27" s="7">
        <v>30.03</v>
      </c>
      <c r="JS27" s="3" t="b">
        <v>0</v>
      </c>
      <c r="JT27" s="7">
        <v>10.01</v>
      </c>
      <c r="JU27" s="6">
        <v>1.0009999999999999</v>
      </c>
      <c r="JV27" s="6">
        <v>316.22776601683802</v>
      </c>
      <c r="JW27" s="6">
        <v>1.02008054539681E-3</v>
      </c>
      <c r="JX27" s="1" t="b">
        <v>0</v>
      </c>
      <c r="JY27" s="6">
        <v>0</v>
      </c>
      <c r="JZ27" s="1" t="b">
        <v>0</v>
      </c>
      <c r="KA27" s="6">
        <v>0</v>
      </c>
      <c r="KB27" s="1" t="b">
        <v>0</v>
      </c>
      <c r="KC27" s="6">
        <v>0</v>
      </c>
      <c r="KD27" s="1" t="b">
        <v>0</v>
      </c>
      <c r="KE27" s="6">
        <v>0</v>
      </c>
      <c r="KF27" s="1" t="b">
        <v>0</v>
      </c>
      <c r="KG27" s="6">
        <v>0</v>
      </c>
      <c r="KH27" s="1" t="b">
        <v>0</v>
      </c>
      <c r="KI27" s="6">
        <v>0</v>
      </c>
      <c r="KJ27" s="1" t="b">
        <v>0</v>
      </c>
      <c r="KK27" s="6">
        <v>10.01</v>
      </c>
      <c r="KL27" s="1" t="b">
        <v>0</v>
      </c>
      <c r="KM27" s="6">
        <v>0</v>
      </c>
      <c r="KN27" s="1" t="b">
        <v>0</v>
      </c>
      <c r="KO27" s="6">
        <v>0</v>
      </c>
      <c r="KP27" s="1" t="b">
        <v>0</v>
      </c>
      <c r="KQ27" s="6">
        <v>0</v>
      </c>
      <c r="KR27" s="7">
        <v>34.036999999999999</v>
      </c>
      <c r="KS27" s="7">
        <v>91.133420444874602</v>
      </c>
      <c r="KT27" s="7">
        <v>4.1778161324082597E-3</v>
      </c>
      <c r="KU27" s="3" t="b">
        <v>0</v>
      </c>
      <c r="KV27" s="7">
        <v>50.06</v>
      </c>
      <c r="KW27" s="3" t="b">
        <v>0</v>
      </c>
      <c r="KX27" s="7">
        <v>90.1</v>
      </c>
      <c r="KY27" s="3" t="b">
        <v>0</v>
      </c>
      <c r="KZ27" s="7">
        <v>80.09</v>
      </c>
      <c r="LA27" s="3" t="b">
        <v>0</v>
      </c>
      <c r="LB27" s="7">
        <v>10.01</v>
      </c>
      <c r="LC27" s="3" t="b">
        <v>0</v>
      </c>
      <c r="LD27" s="7">
        <v>40.04</v>
      </c>
      <c r="LE27" s="3" t="b">
        <v>0</v>
      </c>
      <c r="LF27" s="7">
        <v>30.03</v>
      </c>
      <c r="LG27" s="3" t="b">
        <v>0</v>
      </c>
      <c r="LH27" s="7">
        <v>20.02</v>
      </c>
      <c r="LI27" s="3" t="b">
        <v>0</v>
      </c>
      <c r="LJ27" s="7">
        <v>10.01</v>
      </c>
      <c r="LK27" s="3" t="b">
        <v>0</v>
      </c>
      <c r="LL27" s="7">
        <v>10.01</v>
      </c>
      <c r="LM27" s="3" t="b">
        <v>0</v>
      </c>
      <c r="LN27" s="7">
        <v>0</v>
      </c>
      <c r="LO27" s="6">
        <v>4.0039999999999996</v>
      </c>
      <c r="LP27" s="6">
        <v>210.81851067789199</v>
      </c>
      <c r="LQ27" s="6">
        <v>2.4318157195799199E-3</v>
      </c>
      <c r="LR27" s="1" t="b">
        <v>0</v>
      </c>
      <c r="LS27" s="6">
        <v>20.02</v>
      </c>
      <c r="LT27" s="1" t="b">
        <v>0</v>
      </c>
      <c r="LU27" s="6">
        <v>20.02</v>
      </c>
      <c r="LV27" s="1" t="b">
        <v>0</v>
      </c>
      <c r="LW27" s="6">
        <v>0</v>
      </c>
      <c r="LX27" s="1" t="b">
        <v>0</v>
      </c>
      <c r="LY27" s="6">
        <v>0</v>
      </c>
      <c r="LZ27" s="1" t="b">
        <v>0</v>
      </c>
      <c r="MA27" s="6">
        <v>0</v>
      </c>
      <c r="MB27" s="1" t="b">
        <v>0</v>
      </c>
      <c r="MC27" s="6">
        <v>0</v>
      </c>
      <c r="MD27" s="1" t="b">
        <v>0</v>
      </c>
      <c r="ME27" s="6">
        <v>0</v>
      </c>
      <c r="MF27" s="1" t="b">
        <v>0</v>
      </c>
      <c r="MG27" s="6">
        <v>0</v>
      </c>
      <c r="MH27" s="1" t="b">
        <v>0</v>
      </c>
      <c r="MI27" s="6">
        <v>0</v>
      </c>
      <c r="MJ27" s="1" t="b">
        <v>0</v>
      </c>
      <c r="MK27" s="6">
        <v>0</v>
      </c>
    </row>
    <row r="28" spans="1:349" x14ac:dyDescent="0.25">
      <c r="A28" s="1"/>
      <c r="B28" s="1" t="b">
        <v>0</v>
      </c>
      <c r="C28" s="1" t="s">
        <v>24</v>
      </c>
      <c r="D28" s="4">
        <v>43419.521423611099</v>
      </c>
      <c r="E28" s="5" t="s">
        <v>37</v>
      </c>
      <c r="F28" s="6"/>
      <c r="G28" s="1" t="s">
        <v>166</v>
      </c>
      <c r="H28" s="7">
        <v>10720.358</v>
      </c>
      <c r="I28" s="7">
        <v>2.0757393887376798</v>
      </c>
      <c r="J28" s="7">
        <v>25.932217419890101</v>
      </c>
      <c r="K28" s="3" t="b">
        <v>0</v>
      </c>
      <c r="L28" s="7">
        <v>10905.65</v>
      </c>
      <c r="M28" s="3" t="b">
        <v>0</v>
      </c>
      <c r="N28" s="7">
        <v>10495.03</v>
      </c>
      <c r="O28" s="3" t="b">
        <v>0</v>
      </c>
      <c r="P28" s="7">
        <v>10755.33</v>
      </c>
      <c r="Q28" s="3" t="b">
        <v>0</v>
      </c>
      <c r="R28" s="7">
        <v>10585.09</v>
      </c>
      <c r="S28" s="3" t="b">
        <v>0</v>
      </c>
      <c r="T28" s="7">
        <v>10735.41</v>
      </c>
      <c r="U28" s="3" t="b">
        <v>0</v>
      </c>
      <c r="V28" s="7">
        <v>10234.61</v>
      </c>
      <c r="W28" s="3" t="b">
        <v>0</v>
      </c>
      <c r="X28" s="7">
        <v>10785.41</v>
      </c>
      <c r="Y28" s="3" t="b">
        <v>0</v>
      </c>
      <c r="Z28" s="7">
        <v>10875.75</v>
      </c>
      <c r="AA28" s="3" t="b">
        <v>0</v>
      </c>
      <c r="AB28" s="7">
        <v>10925.72</v>
      </c>
      <c r="AC28" s="3" t="b">
        <v>0</v>
      </c>
      <c r="AD28" s="7">
        <v>10905.58</v>
      </c>
      <c r="AE28" s="6">
        <v>169411.17</v>
      </c>
      <c r="AF28" s="6">
        <v>0.92404752658849099</v>
      </c>
      <c r="AG28" s="6">
        <v>32.163248515853702</v>
      </c>
      <c r="AH28" s="1" t="b">
        <v>0</v>
      </c>
      <c r="AI28" s="6">
        <v>168176.41</v>
      </c>
      <c r="AJ28" s="1" t="b">
        <v>0</v>
      </c>
      <c r="AK28" s="6">
        <v>167771.17000000001</v>
      </c>
      <c r="AL28" s="1" t="b">
        <v>0</v>
      </c>
      <c r="AM28" s="6">
        <v>172065.48</v>
      </c>
      <c r="AN28" s="1" t="b">
        <v>0</v>
      </c>
      <c r="AO28" s="6">
        <v>169664.39</v>
      </c>
      <c r="AP28" s="1" t="b">
        <v>0</v>
      </c>
      <c r="AQ28" s="6">
        <v>167781.62</v>
      </c>
      <c r="AR28" s="1" t="b">
        <v>0</v>
      </c>
      <c r="AS28" s="6">
        <v>168843.92</v>
      </c>
      <c r="AT28" s="1" t="b">
        <v>0</v>
      </c>
      <c r="AU28" s="6">
        <v>170853.56</v>
      </c>
      <c r="AV28" s="1" t="b">
        <v>0</v>
      </c>
      <c r="AW28" s="6">
        <v>169534.21</v>
      </c>
      <c r="AX28" s="1" t="b">
        <v>0</v>
      </c>
      <c r="AY28" s="6">
        <v>168055.22</v>
      </c>
      <c r="AZ28" s="1" t="b">
        <v>0</v>
      </c>
      <c r="BA28" s="6">
        <v>171365.72</v>
      </c>
      <c r="BB28" s="7">
        <v>12235614.84</v>
      </c>
      <c r="BC28" s="7">
        <v>0.38934276228347298</v>
      </c>
      <c r="BD28" s="7">
        <v>84.220599011548799</v>
      </c>
      <c r="BE28" s="3" t="b">
        <v>0</v>
      </c>
      <c r="BF28" s="7">
        <v>12241166.99</v>
      </c>
      <c r="BG28" s="3" t="b">
        <v>0</v>
      </c>
      <c r="BH28" s="7">
        <v>12181611.18</v>
      </c>
      <c r="BI28" s="3" t="b">
        <v>0</v>
      </c>
      <c r="BJ28" s="7">
        <v>12264901.029999999</v>
      </c>
      <c r="BK28" s="3" t="b">
        <v>0</v>
      </c>
      <c r="BL28" s="7">
        <v>12219090.85</v>
      </c>
      <c r="BM28" s="3" t="b">
        <v>0</v>
      </c>
      <c r="BN28" s="7">
        <v>12160596.73</v>
      </c>
      <c r="BO28" s="3" t="b">
        <v>0</v>
      </c>
      <c r="BP28" s="7">
        <v>12202876.82</v>
      </c>
      <c r="BQ28" s="3" t="b">
        <v>0</v>
      </c>
      <c r="BR28" s="7">
        <v>12327743.869999999</v>
      </c>
      <c r="BS28" s="3" t="b">
        <v>0</v>
      </c>
      <c r="BT28" s="7">
        <v>12248392.34</v>
      </c>
      <c r="BU28" s="3" t="b">
        <v>0</v>
      </c>
      <c r="BV28" s="7">
        <v>12266147.9</v>
      </c>
      <c r="BW28" s="3" t="b">
        <v>0</v>
      </c>
      <c r="BX28" s="7">
        <v>12243620.689999999</v>
      </c>
      <c r="BY28" s="6">
        <v>4141061.3220000002</v>
      </c>
      <c r="BZ28" s="6">
        <v>0.51830059932530903</v>
      </c>
      <c r="CA28" s="6">
        <v>85.248283658409306</v>
      </c>
      <c r="CB28" s="1" t="b">
        <v>0</v>
      </c>
      <c r="CC28" s="6">
        <v>4130484.87</v>
      </c>
      <c r="CD28" s="1" t="b">
        <v>0</v>
      </c>
      <c r="CE28" s="6">
        <v>4161352.93</v>
      </c>
      <c r="CF28" s="1" t="b">
        <v>0</v>
      </c>
      <c r="CG28" s="6">
        <v>4129384.4</v>
      </c>
      <c r="CH28" s="1" t="b">
        <v>0</v>
      </c>
      <c r="CI28" s="6">
        <v>4146592.54</v>
      </c>
      <c r="CJ28" s="1" t="b">
        <v>0</v>
      </c>
      <c r="CK28" s="6">
        <v>4113945.05</v>
      </c>
      <c r="CL28" s="1" t="b">
        <v>0</v>
      </c>
      <c r="CM28" s="6">
        <v>4118557.79</v>
      </c>
      <c r="CN28" s="1" t="b">
        <v>0</v>
      </c>
      <c r="CO28" s="6">
        <v>4186157.26</v>
      </c>
      <c r="CP28" s="1" t="b">
        <v>0</v>
      </c>
      <c r="CQ28" s="6">
        <v>4130762.96</v>
      </c>
      <c r="CR28" s="1" t="b">
        <v>0</v>
      </c>
      <c r="CS28" s="6">
        <v>4144371.41</v>
      </c>
      <c r="CT28" s="1" t="b">
        <v>0</v>
      </c>
      <c r="CU28" s="6">
        <v>4149004.01</v>
      </c>
      <c r="CV28" s="7">
        <v>1799200.7039999999</v>
      </c>
      <c r="CW28" s="7">
        <v>0.63945220729688002</v>
      </c>
      <c r="CX28" s="7">
        <v>86.184193616917398</v>
      </c>
      <c r="CY28" s="9" t="b">
        <v>0</v>
      </c>
      <c r="CZ28" s="10">
        <v>1790280.65</v>
      </c>
      <c r="DA28" s="10">
        <v>1815490.39</v>
      </c>
      <c r="DB28" s="10">
        <v>1801134.12</v>
      </c>
      <c r="DC28" s="10">
        <v>1785886.1</v>
      </c>
      <c r="DD28" s="10">
        <v>1786987.78</v>
      </c>
      <c r="DE28" s="10">
        <v>1798834.63</v>
      </c>
      <c r="DF28" s="10">
        <v>1817990.97</v>
      </c>
      <c r="DG28" s="10">
        <v>1795335.7</v>
      </c>
      <c r="DH28" s="10">
        <v>1808596.78</v>
      </c>
      <c r="DI28" s="10">
        <v>1791469.92</v>
      </c>
      <c r="DJ28" s="6">
        <v>918525.26100000006</v>
      </c>
      <c r="DK28" s="6">
        <v>0.587578447085498</v>
      </c>
      <c r="DL28" s="6">
        <v>8.4935577374330897</v>
      </c>
      <c r="DM28" s="1" t="b">
        <v>0</v>
      </c>
      <c r="DN28" s="6">
        <v>918741.19</v>
      </c>
      <c r="DO28" s="6">
        <v>918040.86</v>
      </c>
      <c r="DP28" s="6">
        <v>919673.7</v>
      </c>
      <c r="DQ28" s="6">
        <v>912109.01</v>
      </c>
      <c r="DR28" s="6">
        <v>910847.79</v>
      </c>
      <c r="DS28" s="6">
        <v>925861.83</v>
      </c>
      <c r="DT28" s="6">
        <v>920096.31</v>
      </c>
      <c r="DU28" s="6">
        <v>912100.15</v>
      </c>
      <c r="DV28" s="6">
        <v>922265.06</v>
      </c>
      <c r="DW28" s="6">
        <v>925516.71</v>
      </c>
      <c r="DX28" s="7">
        <v>221466.56700000001</v>
      </c>
      <c r="DY28" s="7">
        <v>1.40983466838198</v>
      </c>
      <c r="DZ28" s="7">
        <v>8.7444655083935299</v>
      </c>
      <c r="EA28" s="3" t="b">
        <v>0</v>
      </c>
      <c r="EB28" s="7">
        <v>217432.75</v>
      </c>
      <c r="EC28" s="7">
        <v>217262.81</v>
      </c>
      <c r="ED28" s="7">
        <v>223758.15</v>
      </c>
      <c r="EE28" s="7">
        <v>217867.92</v>
      </c>
      <c r="EF28" s="7">
        <v>219671.97</v>
      </c>
      <c r="EG28" s="7">
        <v>224743.38</v>
      </c>
      <c r="EH28" s="7">
        <v>224913.54</v>
      </c>
      <c r="EI28" s="7">
        <v>223575.88</v>
      </c>
      <c r="EJ28" s="7">
        <v>221679.11</v>
      </c>
      <c r="EK28" s="7">
        <v>223760.16</v>
      </c>
      <c r="EL28" s="6">
        <v>1096.2850000000001</v>
      </c>
      <c r="EM28" s="6">
        <v>14.0181641677403</v>
      </c>
      <c r="EN28" s="6" t="s">
        <v>44</v>
      </c>
      <c r="EO28" s="1" t="b">
        <v>0</v>
      </c>
      <c r="EP28" s="6">
        <v>921.08</v>
      </c>
      <c r="EQ28" s="6">
        <v>1091.28</v>
      </c>
      <c r="ER28" s="6">
        <v>1181.3800000000001</v>
      </c>
      <c r="ES28" s="6">
        <v>1061.23</v>
      </c>
      <c r="ET28" s="6">
        <v>931.09</v>
      </c>
      <c r="EU28" s="6">
        <v>1151.3399999999999</v>
      </c>
      <c r="EV28" s="6">
        <v>851</v>
      </c>
      <c r="EW28" s="6">
        <v>1231.46</v>
      </c>
      <c r="EX28" s="6">
        <v>1231.44</v>
      </c>
      <c r="EY28" s="6">
        <v>1311.55</v>
      </c>
      <c r="EZ28" s="7">
        <v>1100258.767</v>
      </c>
      <c r="FA28" s="7">
        <v>0.42060244625708898</v>
      </c>
      <c r="FB28" s="7">
        <v>8.3865393635979597</v>
      </c>
      <c r="FC28" s="3" t="b">
        <v>0</v>
      </c>
      <c r="FD28" s="7">
        <v>1100623.1599999999</v>
      </c>
      <c r="FE28" s="7">
        <v>1100786.8</v>
      </c>
      <c r="FF28" s="7">
        <v>1096835.1200000001</v>
      </c>
      <c r="FG28" s="7">
        <v>1095172.44</v>
      </c>
      <c r="FH28" s="7">
        <v>1097630.05</v>
      </c>
      <c r="FI28" s="7">
        <v>1111342.1599999999</v>
      </c>
      <c r="FJ28" s="7">
        <v>1103067.72</v>
      </c>
      <c r="FK28" s="7">
        <v>1101931.27</v>
      </c>
      <c r="FL28" s="7">
        <v>1097320.95</v>
      </c>
      <c r="FM28" s="7">
        <v>1097878</v>
      </c>
      <c r="FN28" s="6">
        <v>676786.53200000001</v>
      </c>
      <c r="FO28" s="6">
        <v>0.74311763956491905</v>
      </c>
      <c r="FP28" s="6">
        <v>8.0521764813115109</v>
      </c>
      <c r="FQ28" s="1" t="b">
        <v>0</v>
      </c>
      <c r="FR28" s="6">
        <v>678980.73</v>
      </c>
      <c r="FS28" s="6">
        <v>667239.85</v>
      </c>
      <c r="FT28" s="6">
        <v>678699.34</v>
      </c>
      <c r="FU28" s="6">
        <v>685847.48</v>
      </c>
      <c r="FV28" s="6">
        <v>675629.92</v>
      </c>
      <c r="FW28" s="6">
        <v>679699.85</v>
      </c>
      <c r="FX28" s="6">
        <v>674391.18</v>
      </c>
      <c r="FY28" s="6">
        <v>672114.55</v>
      </c>
      <c r="FZ28" s="6">
        <v>675744.94</v>
      </c>
      <c r="GA28" s="6">
        <v>679517.48</v>
      </c>
      <c r="GB28" s="7">
        <v>906.05499999999995</v>
      </c>
      <c r="GC28" s="7">
        <v>11.004819309145301</v>
      </c>
      <c r="GD28" s="7" t="s">
        <v>44</v>
      </c>
      <c r="GE28" s="3" t="b">
        <v>0</v>
      </c>
      <c r="GF28" s="7">
        <v>800.92</v>
      </c>
      <c r="GG28" s="7">
        <v>931.08</v>
      </c>
      <c r="GH28" s="7">
        <v>1011.2</v>
      </c>
      <c r="GI28" s="7">
        <v>830.96</v>
      </c>
      <c r="GJ28" s="7">
        <v>961.13</v>
      </c>
      <c r="GK28" s="7">
        <v>810.95</v>
      </c>
      <c r="GL28" s="7">
        <v>871.01</v>
      </c>
      <c r="GM28" s="7">
        <v>810.92</v>
      </c>
      <c r="GN28" s="7">
        <v>1101.3</v>
      </c>
      <c r="GO28" s="7">
        <v>931.08</v>
      </c>
      <c r="GP28" s="6">
        <v>260028.11900000001</v>
      </c>
      <c r="GQ28" s="6">
        <v>1.15231434891724</v>
      </c>
      <c r="GR28" s="6">
        <v>2.63350369961254</v>
      </c>
      <c r="GS28" s="1" t="b">
        <v>0</v>
      </c>
      <c r="GT28" s="6">
        <v>257146.31</v>
      </c>
      <c r="GU28" s="6">
        <v>260587.73</v>
      </c>
      <c r="GV28" s="6">
        <v>255703.91</v>
      </c>
      <c r="GW28" s="6">
        <v>260957.16</v>
      </c>
      <c r="GX28" s="6">
        <v>261870.35</v>
      </c>
      <c r="GY28" s="6">
        <v>259805.1</v>
      </c>
      <c r="GZ28" s="6">
        <v>265125.46999999997</v>
      </c>
      <c r="HA28" s="6">
        <v>256050.52</v>
      </c>
      <c r="HB28" s="6">
        <v>262729.63</v>
      </c>
      <c r="HC28" s="6">
        <v>260305.01</v>
      </c>
      <c r="HD28" s="7">
        <v>919965.56900000002</v>
      </c>
      <c r="HE28" s="7">
        <v>0.97828106394452097</v>
      </c>
      <c r="HF28" s="7">
        <v>61.504031388489601</v>
      </c>
      <c r="HG28" s="3" t="b">
        <v>0</v>
      </c>
      <c r="HH28" s="7">
        <v>916603.92</v>
      </c>
      <c r="HI28" s="3" t="b">
        <v>0</v>
      </c>
      <c r="HJ28" s="7">
        <v>916108.36</v>
      </c>
      <c r="HK28" s="3" t="b">
        <v>0</v>
      </c>
      <c r="HL28" s="7">
        <v>918549.59</v>
      </c>
      <c r="HM28" s="3" t="b">
        <v>0</v>
      </c>
      <c r="HN28" s="7">
        <v>912480.94</v>
      </c>
      <c r="HO28" s="3" t="b">
        <v>0</v>
      </c>
      <c r="HP28" s="7">
        <v>910396.48</v>
      </c>
      <c r="HQ28" s="3" t="b">
        <v>0</v>
      </c>
      <c r="HR28" s="7">
        <v>934573.54</v>
      </c>
      <c r="HS28" s="3" t="b">
        <v>0</v>
      </c>
      <c r="HT28" s="7">
        <v>936966.31</v>
      </c>
      <c r="HU28" s="3" t="b">
        <v>0</v>
      </c>
      <c r="HV28" s="7">
        <v>919990.17</v>
      </c>
      <c r="HW28" s="3" t="b">
        <v>0</v>
      </c>
      <c r="HX28" s="7">
        <v>912924.04</v>
      </c>
      <c r="HY28" s="3" t="b">
        <v>0</v>
      </c>
      <c r="HZ28" s="7">
        <v>921062.34</v>
      </c>
      <c r="IA28" s="6">
        <v>764471.15099999995</v>
      </c>
      <c r="IB28" s="6">
        <v>0.755327456631392</v>
      </c>
      <c r="IC28" s="6">
        <v>61.165854247321498</v>
      </c>
      <c r="ID28" s="1" t="b">
        <v>0</v>
      </c>
      <c r="IE28" s="6">
        <v>764788.57</v>
      </c>
      <c r="IF28" s="1" t="b">
        <v>0</v>
      </c>
      <c r="IG28" s="6">
        <v>761184.63</v>
      </c>
      <c r="IH28" s="1" t="b">
        <v>0</v>
      </c>
      <c r="II28" s="6">
        <v>763227.87</v>
      </c>
      <c r="IJ28" s="1" t="b">
        <v>0</v>
      </c>
      <c r="IK28" s="6">
        <v>768786.63</v>
      </c>
      <c r="IL28" s="1" t="b">
        <v>0</v>
      </c>
      <c r="IM28" s="6">
        <v>752845.46</v>
      </c>
      <c r="IN28" s="1" t="b">
        <v>0</v>
      </c>
      <c r="IO28" s="6">
        <v>769764.66</v>
      </c>
      <c r="IP28" s="1" t="b">
        <v>0</v>
      </c>
      <c r="IQ28" s="6">
        <v>765297.67</v>
      </c>
      <c r="IR28" s="1" t="b">
        <v>0</v>
      </c>
      <c r="IS28" s="6">
        <v>765832.35</v>
      </c>
      <c r="IT28" s="1" t="b">
        <v>0</v>
      </c>
      <c r="IU28" s="6">
        <v>773388.48</v>
      </c>
      <c r="IV28" s="1" t="b">
        <v>0</v>
      </c>
      <c r="IW28" s="6">
        <v>759595.19</v>
      </c>
      <c r="IX28" s="7">
        <v>227254.065</v>
      </c>
      <c r="IY28" s="7">
        <v>1.07081267482276</v>
      </c>
      <c r="IZ28" s="7">
        <v>46.174169129890103</v>
      </c>
      <c r="JA28" s="3" t="b">
        <v>0</v>
      </c>
      <c r="JB28" s="7">
        <v>223920.25</v>
      </c>
      <c r="JC28" s="3" t="b">
        <v>0</v>
      </c>
      <c r="JD28" s="7">
        <v>230424.74</v>
      </c>
      <c r="JE28" s="3" t="b">
        <v>0</v>
      </c>
      <c r="JF28" s="7">
        <v>226688.36</v>
      </c>
      <c r="JG28" s="3" t="b">
        <v>0</v>
      </c>
      <c r="JH28" s="7">
        <v>225134.71</v>
      </c>
      <c r="JI28" s="3" t="b">
        <v>0</v>
      </c>
      <c r="JJ28" s="7">
        <v>223932.54</v>
      </c>
      <c r="JK28" s="3" t="b">
        <v>0</v>
      </c>
      <c r="JL28" s="7">
        <v>230372.96</v>
      </c>
      <c r="JM28" s="3" t="b">
        <v>0</v>
      </c>
      <c r="JN28" s="7">
        <v>227568.81</v>
      </c>
      <c r="JO28" s="3" t="b">
        <v>0</v>
      </c>
      <c r="JP28" s="7">
        <v>228831.99</v>
      </c>
      <c r="JQ28" s="3" t="b">
        <v>0</v>
      </c>
      <c r="JR28" s="7">
        <v>229117.08</v>
      </c>
      <c r="JS28" s="3" t="b">
        <v>0</v>
      </c>
      <c r="JT28" s="7">
        <v>226549.21</v>
      </c>
      <c r="JU28" s="6">
        <v>43424.434000000001</v>
      </c>
      <c r="JV28" s="6">
        <v>1.51258193264892</v>
      </c>
      <c r="JW28" s="6">
        <v>44.252168150117903</v>
      </c>
      <c r="JX28" s="1" t="b">
        <v>0</v>
      </c>
      <c r="JY28" s="6">
        <v>43808.72</v>
      </c>
      <c r="JZ28" s="1" t="b">
        <v>0</v>
      </c>
      <c r="KA28" s="6">
        <v>43588.47</v>
      </c>
      <c r="KB28" s="1" t="b">
        <v>0</v>
      </c>
      <c r="KC28" s="6">
        <v>42794.45</v>
      </c>
      <c r="KD28" s="1" t="b">
        <v>0</v>
      </c>
      <c r="KE28" s="6">
        <v>43367.02</v>
      </c>
      <c r="KF28" s="1" t="b">
        <v>0</v>
      </c>
      <c r="KG28" s="6">
        <v>42292.72</v>
      </c>
      <c r="KH28" s="1" t="b">
        <v>0</v>
      </c>
      <c r="KI28" s="6">
        <v>43798.76</v>
      </c>
      <c r="KJ28" s="1" t="b">
        <v>0</v>
      </c>
      <c r="KK28" s="6">
        <v>43477.94</v>
      </c>
      <c r="KL28" s="1" t="b">
        <v>0</v>
      </c>
      <c r="KM28" s="6">
        <v>42684.79</v>
      </c>
      <c r="KN28" s="1" t="b">
        <v>0</v>
      </c>
      <c r="KO28" s="6">
        <v>44421.8</v>
      </c>
      <c r="KP28" s="1" t="b">
        <v>0</v>
      </c>
      <c r="KQ28" s="6">
        <v>44009.67</v>
      </c>
      <c r="KR28" s="7">
        <v>376971.66399999999</v>
      </c>
      <c r="KS28" s="7">
        <v>0.67687620016027505</v>
      </c>
      <c r="KT28" s="7">
        <v>46.270772962364099</v>
      </c>
      <c r="KU28" s="3" t="b">
        <v>0</v>
      </c>
      <c r="KV28" s="7">
        <v>374249.85</v>
      </c>
      <c r="KW28" s="3" t="b">
        <v>0</v>
      </c>
      <c r="KX28" s="7">
        <v>377796.5</v>
      </c>
      <c r="KY28" s="3" t="b">
        <v>0</v>
      </c>
      <c r="KZ28" s="7">
        <v>373280.15</v>
      </c>
      <c r="LA28" s="3" t="b">
        <v>0</v>
      </c>
      <c r="LB28" s="7">
        <v>375399.09</v>
      </c>
      <c r="LC28" s="3" t="b">
        <v>0</v>
      </c>
      <c r="LD28" s="7">
        <v>376108.91</v>
      </c>
      <c r="LE28" s="3" t="b">
        <v>0</v>
      </c>
      <c r="LF28" s="7">
        <v>376235.38</v>
      </c>
      <c r="LG28" s="3" t="b">
        <v>0</v>
      </c>
      <c r="LH28" s="7">
        <v>380954.67</v>
      </c>
      <c r="LI28" s="3" t="b">
        <v>0</v>
      </c>
      <c r="LJ28" s="7">
        <v>380721.89</v>
      </c>
      <c r="LK28" s="3" t="b">
        <v>0</v>
      </c>
      <c r="LL28" s="7">
        <v>378639.72</v>
      </c>
      <c r="LM28" s="3" t="b">
        <v>0</v>
      </c>
      <c r="LN28" s="7">
        <v>376330.48</v>
      </c>
      <c r="LO28" s="6">
        <v>73548.396999999997</v>
      </c>
      <c r="LP28" s="6">
        <v>1.00831093533993</v>
      </c>
      <c r="LQ28" s="6">
        <v>44.669367626000202</v>
      </c>
      <c r="LR28" s="1" t="b">
        <v>0</v>
      </c>
      <c r="LS28" s="6">
        <v>73490.929999999993</v>
      </c>
      <c r="LT28" s="1" t="b">
        <v>0</v>
      </c>
      <c r="LU28" s="6">
        <v>74163.600000000006</v>
      </c>
      <c r="LV28" s="1" t="b">
        <v>0</v>
      </c>
      <c r="LW28" s="6">
        <v>74647.42</v>
      </c>
      <c r="LX28" s="1" t="b">
        <v>0</v>
      </c>
      <c r="LY28" s="6">
        <v>72714.67</v>
      </c>
      <c r="LZ28" s="1" t="b">
        <v>0</v>
      </c>
      <c r="MA28" s="6">
        <v>73440.45</v>
      </c>
      <c r="MB28" s="1" t="b">
        <v>0</v>
      </c>
      <c r="MC28" s="6">
        <v>72946.45</v>
      </c>
      <c r="MD28" s="1" t="b">
        <v>0</v>
      </c>
      <c r="ME28" s="6">
        <v>73006.64</v>
      </c>
      <c r="MF28" s="1" t="b">
        <v>0</v>
      </c>
      <c r="MG28" s="6">
        <v>74597.45</v>
      </c>
      <c r="MH28" s="1" t="b">
        <v>0</v>
      </c>
      <c r="MI28" s="6">
        <v>73831.679999999993</v>
      </c>
      <c r="MJ28" s="1" t="b">
        <v>0</v>
      </c>
      <c r="MK28" s="6">
        <v>72644.679999999993</v>
      </c>
    </row>
    <row r="29" spans="1:349" x14ac:dyDescent="0.25">
      <c r="A29" s="1"/>
      <c r="B29" s="1" t="b">
        <v>0</v>
      </c>
      <c r="C29" s="1" t="s">
        <v>139</v>
      </c>
      <c r="D29" s="4">
        <v>43419.525000000001</v>
      </c>
      <c r="E29" s="5" t="s">
        <v>37</v>
      </c>
      <c r="F29" s="6"/>
      <c r="G29" s="1" t="s">
        <v>47</v>
      </c>
      <c r="H29" s="7">
        <v>1164.3620000000001</v>
      </c>
      <c r="I29" s="7">
        <v>7.7652560985671704</v>
      </c>
      <c r="J29" s="7" t="s">
        <v>44</v>
      </c>
      <c r="K29" s="3" t="b">
        <v>0</v>
      </c>
      <c r="L29" s="7">
        <v>1321.53</v>
      </c>
      <c r="M29" s="3" t="b">
        <v>0</v>
      </c>
      <c r="N29" s="7">
        <v>1191.4000000000001</v>
      </c>
      <c r="O29" s="3" t="b">
        <v>0</v>
      </c>
      <c r="P29" s="7">
        <v>1121.31</v>
      </c>
      <c r="Q29" s="3" t="b">
        <v>0</v>
      </c>
      <c r="R29" s="7">
        <v>1241.43</v>
      </c>
      <c r="S29" s="3" t="b">
        <v>0</v>
      </c>
      <c r="T29" s="7">
        <v>1131.31</v>
      </c>
      <c r="U29" s="3" t="b">
        <v>0</v>
      </c>
      <c r="V29" s="7">
        <v>1191.43</v>
      </c>
      <c r="W29" s="3" t="b">
        <v>0</v>
      </c>
      <c r="X29" s="7">
        <v>1011.18</v>
      </c>
      <c r="Y29" s="3" t="b">
        <v>0</v>
      </c>
      <c r="Z29" s="7">
        <v>1171.3800000000001</v>
      </c>
      <c r="AA29" s="3" t="b">
        <v>0</v>
      </c>
      <c r="AB29" s="7">
        <v>1211.4100000000001</v>
      </c>
      <c r="AC29" s="3" t="b">
        <v>0</v>
      </c>
      <c r="AD29" s="7">
        <v>1051.24</v>
      </c>
      <c r="AE29" s="6">
        <v>14302.849</v>
      </c>
      <c r="AF29" s="6">
        <v>3.9967898201994698</v>
      </c>
      <c r="AG29" s="6" t="s">
        <v>44</v>
      </c>
      <c r="AH29" s="1" t="b">
        <v>0</v>
      </c>
      <c r="AI29" s="6">
        <v>13540.4</v>
      </c>
      <c r="AJ29" s="1" t="b">
        <v>0</v>
      </c>
      <c r="AK29" s="6">
        <v>14382.01</v>
      </c>
      <c r="AL29" s="1" t="b">
        <v>0</v>
      </c>
      <c r="AM29" s="6">
        <v>15043.33</v>
      </c>
      <c r="AN29" s="1" t="b">
        <v>0</v>
      </c>
      <c r="AO29" s="6">
        <v>14512.21</v>
      </c>
      <c r="AP29" s="1" t="b">
        <v>0</v>
      </c>
      <c r="AQ29" s="6">
        <v>13420.08</v>
      </c>
      <c r="AR29" s="1" t="b">
        <v>0</v>
      </c>
      <c r="AS29" s="6">
        <v>13811</v>
      </c>
      <c r="AT29" s="1" t="b">
        <v>0</v>
      </c>
      <c r="AU29" s="6">
        <v>14311.97</v>
      </c>
      <c r="AV29" s="1" t="b">
        <v>0</v>
      </c>
      <c r="AW29" s="6">
        <v>14351.98</v>
      </c>
      <c r="AX29" s="1" t="b">
        <v>0</v>
      </c>
      <c r="AY29" s="6">
        <v>14522.29</v>
      </c>
      <c r="AZ29" s="1" t="b">
        <v>0</v>
      </c>
      <c r="BA29" s="6">
        <v>15133.22</v>
      </c>
      <c r="BB29" s="7">
        <v>4884982.7949999999</v>
      </c>
      <c r="BC29" s="7">
        <v>0.36169380351679697</v>
      </c>
      <c r="BD29" s="7" t="s">
        <v>44</v>
      </c>
      <c r="BE29" s="3" t="b">
        <v>0</v>
      </c>
      <c r="BF29" s="7">
        <v>4856946.3099999996</v>
      </c>
      <c r="BG29" s="3" t="b">
        <v>0</v>
      </c>
      <c r="BH29" s="7">
        <v>4868778.76</v>
      </c>
      <c r="BI29" s="3" t="b">
        <v>0</v>
      </c>
      <c r="BJ29" s="7">
        <v>4892876.3</v>
      </c>
      <c r="BK29" s="3" t="b">
        <v>0</v>
      </c>
      <c r="BL29" s="7">
        <v>4861368.7</v>
      </c>
      <c r="BM29" s="3" t="b">
        <v>0</v>
      </c>
      <c r="BN29" s="7">
        <v>4886510.5599999996</v>
      </c>
      <c r="BO29" s="3" t="b">
        <v>0</v>
      </c>
      <c r="BP29" s="7">
        <v>4908959.41</v>
      </c>
      <c r="BQ29" s="3" t="b">
        <v>0</v>
      </c>
      <c r="BR29" s="7">
        <v>4896685.7300000004</v>
      </c>
      <c r="BS29" s="3" t="b">
        <v>0</v>
      </c>
      <c r="BT29" s="7">
        <v>4905585.88</v>
      </c>
      <c r="BU29" s="3" t="b">
        <v>0</v>
      </c>
      <c r="BV29" s="7">
        <v>4886304.57</v>
      </c>
      <c r="BW29" s="3" t="b">
        <v>0</v>
      </c>
      <c r="BX29" s="7">
        <v>4885811.7300000004</v>
      </c>
      <c r="BY29" s="6">
        <v>17355.895</v>
      </c>
      <c r="BZ29" s="6">
        <v>3.3869653780238802</v>
      </c>
      <c r="CA29" s="6" t="s">
        <v>44</v>
      </c>
      <c r="CB29" s="1" t="b">
        <v>0</v>
      </c>
      <c r="CC29" s="6">
        <v>18049.14</v>
      </c>
      <c r="CD29" s="1" t="b">
        <v>0</v>
      </c>
      <c r="CE29" s="6">
        <v>16796.8</v>
      </c>
      <c r="CF29" s="1" t="b">
        <v>0</v>
      </c>
      <c r="CG29" s="6">
        <v>16586.099999999999</v>
      </c>
      <c r="CH29" s="1" t="b">
        <v>0</v>
      </c>
      <c r="CI29" s="6">
        <v>16987.13</v>
      </c>
      <c r="CJ29" s="1" t="b">
        <v>0</v>
      </c>
      <c r="CK29" s="6">
        <v>17859.32</v>
      </c>
      <c r="CL29" s="1" t="b">
        <v>0</v>
      </c>
      <c r="CM29" s="6">
        <v>17107.13</v>
      </c>
      <c r="CN29" s="1" t="b">
        <v>0</v>
      </c>
      <c r="CO29" s="6">
        <v>17768.57</v>
      </c>
      <c r="CP29" s="1" t="b">
        <v>0</v>
      </c>
      <c r="CQ29" s="6">
        <v>17257.79</v>
      </c>
      <c r="CR29" s="1" t="b">
        <v>0</v>
      </c>
      <c r="CS29" s="6">
        <v>18279.990000000002</v>
      </c>
      <c r="CT29" s="1" t="b">
        <v>0</v>
      </c>
      <c r="CU29" s="6">
        <v>16866.98</v>
      </c>
      <c r="CV29" s="7">
        <v>6876.1260000000002</v>
      </c>
      <c r="CW29" s="7">
        <v>4.2587256896322003</v>
      </c>
      <c r="CX29" s="7" t="s">
        <v>44</v>
      </c>
      <c r="CY29" s="9" t="b">
        <v>0</v>
      </c>
      <c r="CZ29" s="10">
        <v>7359.99</v>
      </c>
      <c r="DA29" s="10">
        <v>6999.33</v>
      </c>
      <c r="DB29" s="10">
        <v>6428.51</v>
      </c>
      <c r="DC29" s="10">
        <v>7089.36</v>
      </c>
      <c r="DD29" s="10">
        <v>7169.55</v>
      </c>
      <c r="DE29" s="10">
        <v>6808.81</v>
      </c>
      <c r="DF29" s="10">
        <v>6989.33</v>
      </c>
      <c r="DG29" s="10">
        <v>6678.87</v>
      </c>
      <c r="DH29" s="10">
        <v>6648.81</v>
      </c>
      <c r="DI29" s="10">
        <v>6588.7</v>
      </c>
      <c r="DJ29" s="6">
        <v>387.44200000000001</v>
      </c>
      <c r="DK29" s="6">
        <v>25.1145904706528</v>
      </c>
      <c r="DL29" s="6" t="s">
        <v>44</v>
      </c>
      <c r="DM29" s="1" t="b">
        <v>0</v>
      </c>
      <c r="DN29" s="6">
        <v>420.49</v>
      </c>
      <c r="DO29" s="6">
        <v>530.61</v>
      </c>
      <c r="DP29" s="6">
        <v>340.39</v>
      </c>
      <c r="DQ29" s="6">
        <v>420.48</v>
      </c>
      <c r="DR29" s="6">
        <v>410.47</v>
      </c>
      <c r="DS29" s="6">
        <v>400.45</v>
      </c>
      <c r="DT29" s="6">
        <v>370.42</v>
      </c>
      <c r="DU29" s="6">
        <v>280.31</v>
      </c>
      <c r="DV29" s="6">
        <v>500.58</v>
      </c>
      <c r="DW29" s="6">
        <v>200.22</v>
      </c>
      <c r="DX29" s="7">
        <v>1123.3119999999999</v>
      </c>
      <c r="DY29" s="7">
        <v>11.288773218656001</v>
      </c>
      <c r="DZ29" s="7" t="s">
        <v>44</v>
      </c>
      <c r="EA29" s="3" t="b">
        <v>0</v>
      </c>
      <c r="EB29" s="7">
        <v>1211.42</v>
      </c>
      <c r="EC29" s="7">
        <v>1081.26</v>
      </c>
      <c r="ED29" s="7">
        <v>1231.44</v>
      </c>
      <c r="EE29" s="7">
        <v>1161.3499999999999</v>
      </c>
      <c r="EF29" s="7">
        <v>901.03</v>
      </c>
      <c r="EG29" s="7">
        <v>951.1</v>
      </c>
      <c r="EH29" s="7">
        <v>1241.45</v>
      </c>
      <c r="EI29" s="7">
        <v>1021.18</v>
      </c>
      <c r="EJ29" s="7">
        <v>1241.46</v>
      </c>
      <c r="EK29" s="7">
        <v>1191.43</v>
      </c>
      <c r="EL29" s="6">
        <v>729.84799999999996</v>
      </c>
      <c r="EM29" s="6">
        <v>12.9732201333416</v>
      </c>
      <c r="EN29" s="6" t="s">
        <v>44</v>
      </c>
      <c r="EO29" s="1" t="b">
        <v>0</v>
      </c>
      <c r="EP29" s="6">
        <v>780.9</v>
      </c>
      <c r="EQ29" s="6">
        <v>800.95</v>
      </c>
      <c r="ER29" s="6">
        <v>710.83</v>
      </c>
      <c r="ES29" s="6">
        <v>550.63</v>
      </c>
      <c r="ET29" s="6">
        <v>690.79</v>
      </c>
      <c r="EU29" s="6">
        <v>640.73</v>
      </c>
      <c r="EV29" s="6">
        <v>810.94</v>
      </c>
      <c r="EW29" s="6">
        <v>800.93</v>
      </c>
      <c r="EX29" s="6">
        <v>851</v>
      </c>
      <c r="EY29" s="6">
        <v>660.78</v>
      </c>
      <c r="EZ29" s="7">
        <v>267.30799999999999</v>
      </c>
      <c r="FA29" s="7">
        <v>41.932256425180398</v>
      </c>
      <c r="FB29" s="7">
        <v>1.67926955934189E-4</v>
      </c>
      <c r="FC29" s="3" t="b">
        <v>0</v>
      </c>
      <c r="FD29" s="7">
        <v>290.33</v>
      </c>
      <c r="FE29" s="7">
        <v>470.54</v>
      </c>
      <c r="FF29" s="7">
        <v>370.44</v>
      </c>
      <c r="FG29" s="7">
        <v>300.35000000000002</v>
      </c>
      <c r="FH29" s="7">
        <v>330.38</v>
      </c>
      <c r="FI29" s="7">
        <v>240.28</v>
      </c>
      <c r="FJ29" s="7">
        <v>220.25</v>
      </c>
      <c r="FK29" s="7">
        <v>220.25</v>
      </c>
      <c r="FL29" s="7">
        <v>160.18</v>
      </c>
      <c r="FM29" s="7">
        <v>70.08</v>
      </c>
      <c r="FN29" s="6">
        <v>101.116</v>
      </c>
      <c r="FO29" s="6">
        <v>40.000948401181802</v>
      </c>
      <c r="FP29" s="6">
        <v>1.08396430233489E-3</v>
      </c>
      <c r="FQ29" s="1" t="b">
        <v>0</v>
      </c>
      <c r="FR29" s="6">
        <v>150.16999999999999</v>
      </c>
      <c r="FS29" s="6">
        <v>120.14</v>
      </c>
      <c r="FT29" s="6">
        <v>140.16</v>
      </c>
      <c r="FU29" s="6">
        <v>100.11</v>
      </c>
      <c r="FV29" s="6">
        <v>60.07</v>
      </c>
      <c r="FW29" s="6">
        <v>160.19</v>
      </c>
      <c r="FX29" s="6">
        <v>80.09</v>
      </c>
      <c r="FY29" s="6">
        <v>70.08</v>
      </c>
      <c r="FZ29" s="6">
        <v>40.049999999999997</v>
      </c>
      <c r="GA29" s="6">
        <v>90.1</v>
      </c>
      <c r="GB29" s="7">
        <v>729.85299999999995</v>
      </c>
      <c r="GC29" s="7">
        <v>16.6063031282774</v>
      </c>
      <c r="GD29" s="7" t="s">
        <v>44</v>
      </c>
      <c r="GE29" s="3" t="b">
        <v>0</v>
      </c>
      <c r="GF29" s="7">
        <v>720.85</v>
      </c>
      <c r="GG29" s="7">
        <v>770.92</v>
      </c>
      <c r="GH29" s="7">
        <v>760.89</v>
      </c>
      <c r="GI29" s="7">
        <v>660.78</v>
      </c>
      <c r="GJ29" s="7">
        <v>720.82</v>
      </c>
      <c r="GK29" s="7">
        <v>760.91</v>
      </c>
      <c r="GL29" s="7">
        <v>470.54</v>
      </c>
      <c r="GM29" s="7">
        <v>680.77</v>
      </c>
      <c r="GN29" s="7">
        <v>800.94</v>
      </c>
      <c r="GO29" s="7">
        <v>951.11</v>
      </c>
      <c r="GP29" s="6">
        <v>29.033000000000001</v>
      </c>
      <c r="GQ29" s="6">
        <v>110.794795111403</v>
      </c>
      <c r="GR29" s="6">
        <v>1.0149114668806399E-5</v>
      </c>
      <c r="GS29" s="1" t="b">
        <v>0</v>
      </c>
      <c r="GT29" s="6">
        <v>60.07</v>
      </c>
      <c r="GU29" s="6">
        <v>10.01</v>
      </c>
      <c r="GV29" s="6">
        <v>10.01</v>
      </c>
      <c r="GW29" s="6">
        <v>100.12</v>
      </c>
      <c r="GX29" s="6">
        <v>10.01</v>
      </c>
      <c r="GY29" s="6">
        <v>0</v>
      </c>
      <c r="GZ29" s="6">
        <v>30.03</v>
      </c>
      <c r="HA29" s="6">
        <v>50.06</v>
      </c>
      <c r="HB29" s="6">
        <v>0</v>
      </c>
      <c r="HC29" s="6">
        <v>20.02</v>
      </c>
      <c r="HD29" s="7">
        <v>404.46899999999999</v>
      </c>
      <c r="HE29" s="7">
        <v>25.435759026967599</v>
      </c>
      <c r="HF29" s="7">
        <v>2.7040657726692601E-2</v>
      </c>
      <c r="HG29" s="3" t="b">
        <v>0</v>
      </c>
      <c r="HH29" s="7">
        <v>460.53</v>
      </c>
      <c r="HI29" s="3" t="b">
        <v>0</v>
      </c>
      <c r="HJ29" s="7">
        <v>450.52</v>
      </c>
      <c r="HK29" s="3" t="b">
        <v>0</v>
      </c>
      <c r="HL29" s="7">
        <v>350.42</v>
      </c>
      <c r="HM29" s="3" t="b">
        <v>0</v>
      </c>
      <c r="HN29" s="7">
        <v>590.67999999999995</v>
      </c>
      <c r="HO29" s="3" t="b">
        <v>0</v>
      </c>
      <c r="HP29" s="7">
        <v>430.5</v>
      </c>
      <c r="HQ29" s="3" t="b">
        <v>0</v>
      </c>
      <c r="HR29" s="7">
        <v>500.58</v>
      </c>
      <c r="HS29" s="3" t="b">
        <v>0</v>
      </c>
      <c r="HT29" s="7">
        <v>380.45</v>
      </c>
      <c r="HU29" s="3" t="b">
        <v>0</v>
      </c>
      <c r="HV29" s="7">
        <v>300.33999999999997</v>
      </c>
      <c r="HW29" s="3" t="b">
        <v>0</v>
      </c>
      <c r="HX29" s="7">
        <v>240.28</v>
      </c>
      <c r="HY29" s="3" t="b">
        <v>0</v>
      </c>
      <c r="HZ29" s="7">
        <v>340.39</v>
      </c>
      <c r="IA29" s="6">
        <v>195.221</v>
      </c>
      <c r="IB29" s="6">
        <v>17.968287723241701</v>
      </c>
      <c r="IC29" s="6">
        <v>1.56197643513383E-2</v>
      </c>
      <c r="ID29" s="1" t="b">
        <v>0</v>
      </c>
      <c r="IE29" s="6">
        <v>200.23</v>
      </c>
      <c r="IF29" s="1" t="b">
        <v>0</v>
      </c>
      <c r="IG29" s="6">
        <v>190.21</v>
      </c>
      <c r="IH29" s="1" t="b">
        <v>0</v>
      </c>
      <c r="II29" s="6">
        <v>190.22</v>
      </c>
      <c r="IJ29" s="1" t="b">
        <v>0</v>
      </c>
      <c r="IK29" s="6">
        <v>220.25</v>
      </c>
      <c r="IL29" s="1" t="b">
        <v>0</v>
      </c>
      <c r="IM29" s="6">
        <v>120.14</v>
      </c>
      <c r="IN29" s="1" t="b">
        <v>0</v>
      </c>
      <c r="IO29" s="6">
        <v>250.28</v>
      </c>
      <c r="IP29" s="1" t="b">
        <v>0</v>
      </c>
      <c r="IQ29" s="6">
        <v>230.26</v>
      </c>
      <c r="IR29" s="1" t="b">
        <v>0</v>
      </c>
      <c r="IS29" s="6">
        <v>180.21</v>
      </c>
      <c r="IT29" s="1" t="b">
        <v>0</v>
      </c>
      <c r="IU29" s="6">
        <v>190.21</v>
      </c>
      <c r="IV29" s="1" t="b">
        <v>0</v>
      </c>
      <c r="IW29" s="6">
        <v>180.2</v>
      </c>
      <c r="IX29" s="7">
        <v>30.033000000000001</v>
      </c>
      <c r="IY29" s="7">
        <v>68.502853186216498</v>
      </c>
      <c r="IZ29" s="7">
        <v>6.1021958902164799E-3</v>
      </c>
      <c r="JA29" s="3" t="b">
        <v>0</v>
      </c>
      <c r="JB29" s="7">
        <v>50.05</v>
      </c>
      <c r="JC29" s="3" t="b">
        <v>0</v>
      </c>
      <c r="JD29" s="7">
        <v>40.04</v>
      </c>
      <c r="JE29" s="3" t="b">
        <v>0</v>
      </c>
      <c r="JF29" s="7">
        <v>40.049999999999997</v>
      </c>
      <c r="JG29" s="3" t="b">
        <v>0</v>
      </c>
      <c r="JH29" s="7">
        <v>20.02</v>
      </c>
      <c r="JI29" s="3" t="b">
        <v>0</v>
      </c>
      <c r="JJ29" s="7">
        <v>70.09</v>
      </c>
      <c r="JK29" s="3" t="b">
        <v>0</v>
      </c>
      <c r="JL29" s="7">
        <v>10.01</v>
      </c>
      <c r="JM29" s="3" t="b">
        <v>0</v>
      </c>
      <c r="JN29" s="7">
        <v>20.02</v>
      </c>
      <c r="JO29" s="3" t="b">
        <v>0</v>
      </c>
      <c r="JP29" s="7">
        <v>20.02</v>
      </c>
      <c r="JQ29" s="3" t="b">
        <v>0</v>
      </c>
      <c r="JR29" s="7">
        <v>0</v>
      </c>
      <c r="JS29" s="3" t="b">
        <v>0</v>
      </c>
      <c r="JT29" s="7">
        <v>30.03</v>
      </c>
      <c r="JU29" s="6">
        <v>6.0060000000000002</v>
      </c>
      <c r="JV29" s="6">
        <v>140.54567378526099</v>
      </c>
      <c r="JW29" s="6">
        <v>6.1204832723808899E-3</v>
      </c>
      <c r="JX29" s="1" t="b">
        <v>0</v>
      </c>
      <c r="JY29" s="6">
        <v>0</v>
      </c>
      <c r="JZ29" s="1" t="b">
        <v>0</v>
      </c>
      <c r="KA29" s="6">
        <v>10.01</v>
      </c>
      <c r="KB29" s="1" t="b">
        <v>0</v>
      </c>
      <c r="KC29" s="6">
        <v>10.01</v>
      </c>
      <c r="KD29" s="1" t="b">
        <v>0</v>
      </c>
      <c r="KE29" s="6">
        <v>0</v>
      </c>
      <c r="KF29" s="1" t="b">
        <v>0</v>
      </c>
      <c r="KG29" s="6">
        <v>0</v>
      </c>
      <c r="KH29" s="1" t="b">
        <v>0</v>
      </c>
      <c r="KI29" s="6">
        <v>0</v>
      </c>
      <c r="KJ29" s="1" t="b">
        <v>0</v>
      </c>
      <c r="KK29" s="6">
        <v>20.02</v>
      </c>
      <c r="KL29" s="1" t="b">
        <v>0</v>
      </c>
      <c r="KM29" s="6">
        <v>20.02</v>
      </c>
      <c r="KN29" s="1" t="b">
        <v>0</v>
      </c>
      <c r="KO29" s="6">
        <v>0</v>
      </c>
      <c r="KP29" s="1" t="b">
        <v>0</v>
      </c>
      <c r="KQ29" s="6">
        <v>0</v>
      </c>
      <c r="KR29" s="7">
        <v>59.067</v>
      </c>
      <c r="KS29" s="7">
        <v>71.2192783386038</v>
      </c>
      <c r="KT29" s="7">
        <v>7.25008271859914E-3</v>
      </c>
      <c r="KU29" s="3" t="b">
        <v>0</v>
      </c>
      <c r="KV29" s="7">
        <v>140.16</v>
      </c>
      <c r="KW29" s="3" t="b">
        <v>0</v>
      </c>
      <c r="KX29" s="7">
        <v>50.05</v>
      </c>
      <c r="KY29" s="3" t="b">
        <v>0</v>
      </c>
      <c r="KZ29" s="7">
        <v>40.049999999999997</v>
      </c>
      <c r="LA29" s="3" t="b">
        <v>0</v>
      </c>
      <c r="LB29" s="7">
        <v>110.13</v>
      </c>
      <c r="LC29" s="3" t="b">
        <v>0</v>
      </c>
      <c r="LD29" s="7">
        <v>50.06</v>
      </c>
      <c r="LE29" s="3" t="b">
        <v>0</v>
      </c>
      <c r="LF29" s="7">
        <v>50.05</v>
      </c>
      <c r="LG29" s="3" t="b">
        <v>0</v>
      </c>
      <c r="LH29" s="7">
        <v>40.049999999999997</v>
      </c>
      <c r="LI29" s="3" t="b">
        <v>0</v>
      </c>
      <c r="LJ29" s="7">
        <v>90.1</v>
      </c>
      <c r="LK29" s="3" t="b">
        <v>0</v>
      </c>
      <c r="LL29" s="7">
        <v>10.01</v>
      </c>
      <c r="LM29" s="3" t="b">
        <v>0</v>
      </c>
      <c r="LN29" s="7">
        <v>10.01</v>
      </c>
      <c r="LO29" s="6">
        <v>0</v>
      </c>
      <c r="LP29" s="6" t="s">
        <v>57</v>
      </c>
      <c r="LQ29" s="6">
        <v>0</v>
      </c>
      <c r="LR29" s="1" t="b">
        <v>0</v>
      </c>
      <c r="LS29" s="6">
        <v>0</v>
      </c>
      <c r="LT29" s="1" t="b">
        <v>0</v>
      </c>
      <c r="LU29" s="6">
        <v>0</v>
      </c>
      <c r="LV29" s="1" t="b">
        <v>0</v>
      </c>
      <c r="LW29" s="6">
        <v>0</v>
      </c>
      <c r="LX29" s="1" t="b">
        <v>0</v>
      </c>
      <c r="LY29" s="6">
        <v>0</v>
      </c>
      <c r="LZ29" s="1" t="b">
        <v>0</v>
      </c>
      <c r="MA29" s="6">
        <v>0</v>
      </c>
      <c r="MB29" s="1" t="b">
        <v>0</v>
      </c>
      <c r="MC29" s="6">
        <v>0</v>
      </c>
      <c r="MD29" s="1" t="b">
        <v>0</v>
      </c>
      <c r="ME29" s="6">
        <v>0</v>
      </c>
      <c r="MF29" s="1" t="b">
        <v>0</v>
      </c>
      <c r="MG29" s="6">
        <v>0</v>
      </c>
      <c r="MH29" s="1" t="b">
        <v>0</v>
      </c>
      <c r="MI29" s="6">
        <v>0</v>
      </c>
      <c r="MJ29" s="1" t="b">
        <v>0</v>
      </c>
      <c r="MK29" s="6">
        <v>0</v>
      </c>
    </row>
    <row r="30" spans="1:349" x14ac:dyDescent="0.25">
      <c r="A30" s="1"/>
      <c r="B30" s="1" t="b">
        <v>0</v>
      </c>
      <c r="C30" s="1" t="s">
        <v>112</v>
      </c>
      <c r="D30" s="4">
        <v>43419.528587963003</v>
      </c>
      <c r="E30" s="5" t="s">
        <v>37</v>
      </c>
      <c r="F30" s="6"/>
      <c r="G30" s="1" t="s">
        <v>202</v>
      </c>
      <c r="H30" s="7">
        <v>16679.52</v>
      </c>
      <c r="I30" s="7">
        <v>2.5372670086252098</v>
      </c>
      <c r="J30" s="7">
        <v>51.085960528454699</v>
      </c>
      <c r="K30" s="3" t="b">
        <v>0</v>
      </c>
      <c r="L30" s="7">
        <v>16305.64</v>
      </c>
      <c r="M30" s="3" t="b">
        <v>0</v>
      </c>
      <c r="N30" s="7">
        <v>16345.77</v>
      </c>
      <c r="O30" s="3" t="b">
        <v>0</v>
      </c>
      <c r="P30" s="7">
        <v>16696.5</v>
      </c>
      <c r="Q30" s="3" t="b">
        <v>0</v>
      </c>
      <c r="R30" s="7">
        <v>16766.849999999999</v>
      </c>
      <c r="S30" s="3" t="b">
        <v>0</v>
      </c>
      <c r="T30" s="7">
        <v>15925.07</v>
      </c>
      <c r="U30" s="3" t="b">
        <v>0</v>
      </c>
      <c r="V30" s="7">
        <v>17217.86</v>
      </c>
      <c r="W30" s="3" t="b">
        <v>0</v>
      </c>
      <c r="X30" s="7">
        <v>17217.509999999998</v>
      </c>
      <c r="Y30" s="3" t="b">
        <v>0</v>
      </c>
      <c r="Z30" s="7">
        <v>16616.349999999999</v>
      </c>
      <c r="AA30" s="3" t="b">
        <v>0</v>
      </c>
      <c r="AB30" s="7">
        <v>17117.36</v>
      </c>
      <c r="AC30" s="3" t="b">
        <v>0</v>
      </c>
      <c r="AD30" s="7">
        <v>16586.29</v>
      </c>
      <c r="AE30" s="6">
        <v>273186.12900000002</v>
      </c>
      <c r="AF30" s="6">
        <v>0.57431635254247404</v>
      </c>
      <c r="AG30" s="6">
        <v>65.399382934130898</v>
      </c>
      <c r="AH30" s="1" t="b">
        <v>0</v>
      </c>
      <c r="AI30" s="6">
        <v>272102.11</v>
      </c>
      <c r="AJ30" s="1" t="b">
        <v>0</v>
      </c>
      <c r="AK30" s="6">
        <v>274658.42</v>
      </c>
      <c r="AL30" s="1" t="b">
        <v>0</v>
      </c>
      <c r="AM30" s="6">
        <v>273927.96000000002</v>
      </c>
      <c r="AN30" s="1" t="b">
        <v>0</v>
      </c>
      <c r="AO30" s="6">
        <v>272229.40000000002</v>
      </c>
      <c r="AP30" s="1" t="b">
        <v>0</v>
      </c>
      <c r="AQ30" s="6">
        <v>272931.88</v>
      </c>
      <c r="AR30" s="1" t="b">
        <v>0</v>
      </c>
      <c r="AS30" s="6">
        <v>271320.53000000003</v>
      </c>
      <c r="AT30" s="1" t="b">
        <v>0</v>
      </c>
      <c r="AU30" s="6">
        <v>272299.78000000003</v>
      </c>
      <c r="AV30" s="1" t="b">
        <v>0</v>
      </c>
      <c r="AW30" s="6">
        <v>275982.03000000003</v>
      </c>
      <c r="AX30" s="1" t="b">
        <v>0</v>
      </c>
      <c r="AY30" s="6">
        <v>271592.5</v>
      </c>
      <c r="AZ30" s="1" t="b">
        <v>0</v>
      </c>
      <c r="BA30" s="6">
        <v>274816.68</v>
      </c>
      <c r="BB30" s="7">
        <v>15444855.625</v>
      </c>
      <c r="BC30" s="7">
        <v>0.55048305124720098</v>
      </c>
      <c r="BD30" s="7">
        <v>122.50628713307501</v>
      </c>
      <c r="BE30" s="3" t="b">
        <v>0</v>
      </c>
      <c r="BF30" s="7">
        <v>15296827.539999999</v>
      </c>
      <c r="BG30" s="3" t="b">
        <v>0</v>
      </c>
      <c r="BH30" s="7">
        <v>15405542.189999999</v>
      </c>
      <c r="BI30" s="3" t="b">
        <v>0</v>
      </c>
      <c r="BJ30" s="7">
        <v>15468748.83</v>
      </c>
      <c r="BK30" s="3" t="b">
        <v>0</v>
      </c>
      <c r="BL30" s="7">
        <v>15409515.220000001</v>
      </c>
      <c r="BM30" s="3" t="b">
        <v>0</v>
      </c>
      <c r="BN30" s="7">
        <v>15567348.99</v>
      </c>
      <c r="BO30" s="3" t="b">
        <v>0</v>
      </c>
      <c r="BP30" s="7">
        <v>15374951.91</v>
      </c>
      <c r="BQ30" s="3" t="b">
        <v>0</v>
      </c>
      <c r="BR30" s="7">
        <v>15495823.720000001</v>
      </c>
      <c r="BS30" s="3" t="b">
        <v>0</v>
      </c>
      <c r="BT30" s="7">
        <v>15445521.23</v>
      </c>
      <c r="BU30" s="3" t="b">
        <v>0</v>
      </c>
      <c r="BV30" s="7">
        <v>15412078.1</v>
      </c>
      <c r="BW30" s="3" t="b">
        <v>0</v>
      </c>
      <c r="BX30" s="7">
        <v>15572198.52</v>
      </c>
      <c r="BY30" s="6">
        <v>5897024.6770000001</v>
      </c>
      <c r="BZ30" s="6">
        <v>0.50543729863583797</v>
      </c>
      <c r="CA30" s="6">
        <v>122.7395643519</v>
      </c>
      <c r="CB30" s="1" t="b">
        <v>0</v>
      </c>
      <c r="CC30" s="6">
        <v>5921279.9800000004</v>
      </c>
      <c r="CD30" s="1" t="b">
        <v>0</v>
      </c>
      <c r="CE30" s="6">
        <v>5954829.7800000003</v>
      </c>
      <c r="CF30" s="1" t="b">
        <v>0</v>
      </c>
      <c r="CG30" s="6">
        <v>5861125.4500000002</v>
      </c>
      <c r="CH30" s="1" t="b">
        <v>0</v>
      </c>
      <c r="CI30" s="6">
        <v>5922773.8200000003</v>
      </c>
      <c r="CJ30" s="1" t="b">
        <v>0</v>
      </c>
      <c r="CK30" s="6">
        <v>5885930.7199999997</v>
      </c>
      <c r="CL30" s="1" t="b">
        <v>0</v>
      </c>
      <c r="CM30" s="6">
        <v>5901294.3700000001</v>
      </c>
      <c r="CN30" s="1" t="b">
        <v>0</v>
      </c>
      <c r="CO30" s="6">
        <v>5867923.5</v>
      </c>
      <c r="CP30" s="1" t="b">
        <v>0</v>
      </c>
      <c r="CQ30" s="6">
        <v>5870550.0300000003</v>
      </c>
      <c r="CR30" s="1" t="b">
        <v>0</v>
      </c>
      <c r="CS30" s="6">
        <v>5878492.5</v>
      </c>
      <c r="CT30" s="1" t="b">
        <v>0</v>
      </c>
      <c r="CU30" s="6">
        <v>5906046.6200000001</v>
      </c>
      <c r="CV30" s="7">
        <v>2556763.807</v>
      </c>
      <c r="CW30" s="7">
        <v>0.89569874514843395</v>
      </c>
      <c r="CX30" s="7">
        <v>123.63521521383799</v>
      </c>
      <c r="CY30" s="9" t="b">
        <v>0</v>
      </c>
      <c r="CZ30" s="10">
        <v>2571926.7599999998</v>
      </c>
      <c r="DA30" s="10">
        <v>2588107.63</v>
      </c>
      <c r="DB30" s="10">
        <v>2543232.2799999998</v>
      </c>
      <c r="DC30" s="10">
        <v>2557925.1</v>
      </c>
      <c r="DD30" s="10">
        <v>2570931.4700000002</v>
      </c>
      <c r="DE30" s="10">
        <v>2562391.0499999998</v>
      </c>
      <c r="DF30" s="10">
        <v>2514171.66</v>
      </c>
      <c r="DG30" s="10">
        <v>2541688.08</v>
      </c>
      <c r="DH30" s="10">
        <v>2535800.87</v>
      </c>
      <c r="DI30" s="10">
        <v>2581463.17</v>
      </c>
      <c r="DJ30" s="6">
        <v>1338959.142</v>
      </c>
      <c r="DK30" s="6">
        <v>1.0761707897010799</v>
      </c>
      <c r="DL30" s="6">
        <v>12.3834556287757</v>
      </c>
      <c r="DM30" s="1" t="b">
        <v>0</v>
      </c>
      <c r="DN30" s="6">
        <v>1322810.69</v>
      </c>
      <c r="DO30" s="6">
        <v>1347789.5</v>
      </c>
      <c r="DP30" s="6">
        <v>1344683.5</v>
      </c>
      <c r="DQ30" s="6">
        <v>1333706.51</v>
      </c>
      <c r="DR30" s="6">
        <v>1357106.71</v>
      </c>
      <c r="DS30" s="6">
        <v>1358217.58</v>
      </c>
      <c r="DT30" s="6">
        <v>1319701.76</v>
      </c>
      <c r="DU30" s="6">
        <v>1330715.79</v>
      </c>
      <c r="DV30" s="6">
        <v>1350194.76</v>
      </c>
      <c r="DW30" s="6">
        <v>1324664.6200000001</v>
      </c>
      <c r="DX30" s="7">
        <v>313557.74</v>
      </c>
      <c r="DY30" s="7">
        <v>0.92994728725960996</v>
      </c>
      <c r="DZ30" s="7">
        <v>12.4118620078986</v>
      </c>
      <c r="EA30" s="3" t="b">
        <v>0</v>
      </c>
      <c r="EB30" s="7">
        <v>310375.8</v>
      </c>
      <c r="EC30" s="7">
        <v>312263.11</v>
      </c>
      <c r="ED30" s="7">
        <v>317453.02</v>
      </c>
      <c r="EE30" s="7">
        <v>311859.33</v>
      </c>
      <c r="EF30" s="7">
        <v>313575.43</v>
      </c>
      <c r="EG30" s="7">
        <v>309614.82</v>
      </c>
      <c r="EH30" s="7">
        <v>314447.03999999998</v>
      </c>
      <c r="EI30" s="7">
        <v>313582.69</v>
      </c>
      <c r="EJ30" s="7">
        <v>313345.57</v>
      </c>
      <c r="EK30" s="7">
        <v>319060.59000000003</v>
      </c>
      <c r="EL30" s="6">
        <v>990.15599999999995</v>
      </c>
      <c r="EM30" s="6">
        <v>10.228120914597</v>
      </c>
      <c r="EN30" s="6" t="s">
        <v>44</v>
      </c>
      <c r="EO30" s="1" t="b">
        <v>0</v>
      </c>
      <c r="EP30" s="6">
        <v>931.07</v>
      </c>
      <c r="EQ30" s="6">
        <v>830.97</v>
      </c>
      <c r="ER30" s="6">
        <v>961.14</v>
      </c>
      <c r="ES30" s="6">
        <v>951.12</v>
      </c>
      <c r="ET30" s="6">
        <v>1131.32</v>
      </c>
      <c r="EU30" s="6">
        <v>1051.22</v>
      </c>
      <c r="EV30" s="6">
        <v>921.05</v>
      </c>
      <c r="EW30" s="6">
        <v>1141.3399999999999</v>
      </c>
      <c r="EX30" s="6">
        <v>921.09</v>
      </c>
      <c r="EY30" s="6">
        <v>1061.24</v>
      </c>
      <c r="EZ30" s="7">
        <v>1591586.041</v>
      </c>
      <c r="FA30" s="7">
        <v>0.43616609120063099</v>
      </c>
      <c r="FB30" s="7">
        <v>12.132434827607</v>
      </c>
      <c r="FC30" s="3" t="b">
        <v>0</v>
      </c>
      <c r="FD30" s="7">
        <v>1576592.59</v>
      </c>
      <c r="FE30" s="7">
        <v>1592112.6</v>
      </c>
      <c r="FF30" s="7">
        <v>1591946.66</v>
      </c>
      <c r="FG30" s="7">
        <v>1589318.87</v>
      </c>
      <c r="FH30" s="7">
        <v>1588059.96</v>
      </c>
      <c r="FI30" s="7">
        <v>1599194.29</v>
      </c>
      <c r="FJ30" s="7">
        <v>1598174.72</v>
      </c>
      <c r="FK30" s="7">
        <v>1600110.95</v>
      </c>
      <c r="FL30" s="7">
        <v>1587627.34</v>
      </c>
      <c r="FM30" s="7">
        <v>1592722.43</v>
      </c>
      <c r="FN30" s="6">
        <v>965653.89300000004</v>
      </c>
      <c r="FO30" s="6">
        <v>0.56922685870963896</v>
      </c>
      <c r="FP30" s="6">
        <v>11.4890731449087</v>
      </c>
      <c r="FQ30" s="1" t="b">
        <v>0</v>
      </c>
      <c r="FR30" s="6">
        <v>960489.89</v>
      </c>
      <c r="FS30" s="6">
        <v>958928.93</v>
      </c>
      <c r="FT30" s="6">
        <v>970339.47</v>
      </c>
      <c r="FU30" s="6">
        <v>968621.63</v>
      </c>
      <c r="FV30" s="6">
        <v>966024.06</v>
      </c>
      <c r="FW30" s="6">
        <v>958702.01</v>
      </c>
      <c r="FX30" s="6">
        <v>967301.51</v>
      </c>
      <c r="FY30" s="6">
        <v>967710.08</v>
      </c>
      <c r="FZ30" s="6">
        <v>962556.14</v>
      </c>
      <c r="GA30" s="6">
        <v>975865.21</v>
      </c>
      <c r="GB30" s="7">
        <v>1114.3050000000001</v>
      </c>
      <c r="GC30" s="7">
        <v>16.470094974782501</v>
      </c>
      <c r="GD30" s="7" t="s">
        <v>44</v>
      </c>
      <c r="GE30" s="3" t="b">
        <v>0</v>
      </c>
      <c r="GF30" s="7">
        <v>1301.53</v>
      </c>
      <c r="GG30" s="7">
        <v>1081.26</v>
      </c>
      <c r="GH30" s="7">
        <v>921.07</v>
      </c>
      <c r="GI30" s="7">
        <v>1171.3800000000001</v>
      </c>
      <c r="GJ30" s="7">
        <v>1371.61</v>
      </c>
      <c r="GK30" s="7">
        <v>871.01</v>
      </c>
      <c r="GL30" s="7">
        <v>871</v>
      </c>
      <c r="GM30" s="7">
        <v>1201.4100000000001</v>
      </c>
      <c r="GN30" s="7">
        <v>1291.51</v>
      </c>
      <c r="GO30" s="7">
        <v>1061.27</v>
      </c>
      <c r="GP30" s="6">
        <v>715440.95400000003</v>
      </c>
      <c r="GQ30" s="6">
        <v>0.71605454853412998</v>
      </c>
      <c r="GR30" s="6">
        <v>7.2463151607514904</v>
      </c>
      <c r="GS30" s="1" t="b">
        <v>0</v>
      </c>
      <c r="GT30" s="6">
        <v>713745.79</v>
      </c>
      <c r="GU30" s="6">
        <v>714503.81</v>
      </c>
      <c r="GV30" s="6">
        <v>723123.29</v>
      </c>
      <c r="GW30" s="6">
        <v>705582.84</v>
      </c>
      <c r="GX30" s="6">
        <v>715979.96</v>
      </c>
      <c r="GY30" s="6">
        <v>716609.63</v>
      </c>
      <c r="GZ30" s="6">
        <v>709242.83</v>
      </c>
      <c r="HA30" s="6">
        <v>719899.29</v>
      </c>
      <c r="HB30" s="6">
        <v>719375.19</v>
      </c>
      <c r="HC30" s="6">
        <v>716346.91</v>
      </c>
      <c r="HD30" s="7">
        <v>924549.25300000003</v>
      </c>
      <c r="HE30" s="7">
        <v>0.73882191700729405</v>
      </c>
      <c r="HF30" s="7">
        <v>61.810472253355201</v>
      </c>
      <c r="HG30" s="3" t="b">
        <v>0</v>
      </c>
      <c r="HH30" s="7">
        <v>921595.98</v>
      </c>
      <c r="HI30" s="3" t="b">
        <v>0</v>
      </c>
      <c r="HJ30" s="7">
        <v>917227.14</v>
      </c>
      <c r="HK30" s="3" t="b">
        <v>0</v>
      </c>
      <c r="HL30" s="7">
        <v>921448.64</v>
      </c>
      <c r="HM30" s="3" t="b">
        <v>0</v>
      </c>
      <c r="HN30" s="7">
        <v>918956.25</v>
      </c>
      <c r="HO30" s="3" t="b">
        <v>0</v>
      </c>
      <c r="HP30" s="7">
        <v>917314.39</v>
      </c>
      <c r="HQ30" s="3" t="b">
        <v>0</v>
      </c>
      <c r="HR30" s="7">
        <v>922877.32</v>
      </c>
      <c r="HS30" s="3" t="b">
        <v>0</v>
      </c>
      <c r="HT30" s="7">
        <v>925030.66</v>
      </c>
      <c r="HU30" s="3" t="b">
        <v>0</v>
      </c>
      <c r="HV30" s="7">
        <v>931867.75</v>
      </c>
      <c r="HW30" s="3" t="b">
        <v>0</v>
      </c>
      <c r="HX30" s="7">
        <v>932819.02</v>
      </c>
      <c r="HY30" s="3" t="b">
        <v>0</v>
      </c>
      <c r="HZ30" s="7">
        <v>936355.38</v>
      </c>
      <c r="IA30" s="6">
        <v>768960.152</v>
      </c>
      <c r="IB30" s="6">
        <v>0.55103079553513501</v>
      </c>
      <c r="IC30" s="6">
        <v>61.525022255849898</v>
      </c>
      <c r="ID30" s="1" t="b">
        <v>0</v>
      </c>
      <c r="IE30" s="6">
        <v>772775.03</v>
      </c>
      <c r="IF30" s="1" t="b">
        <v>0</v>
      </c>
      <c r="IG30" s="6">
        <v>770424.56</v>
      </c>
      <c r="IH30" s="1" t="b">
        <v>0</v>
      </c>
      <c r="II30" s="6">
        <v>768768.35</v>
      </c>
      <c r="IJ30" s="1" t="b">
        <v>0</v>
      </c>
      <c r="IK30" s="6">
        <v>773803.5</v>
      </c>
      <c r="IL30" s="1" t="b">
        <v>0</v>
      </c>
      <c r="IM30" s="6">
        <v>767964.99</v>
      </c>
      <c r="IN30" s="1" t="b">
        <v>0</v>
      </c>
      <c r="IO30" s="6">
        <v>771774.54</v>
      </c>
      <c r="IP30" s="1" t="b">
        <v>0</v>
      </c>
      <c r="IQ30" s="6">
        <v>762689.56</v>
      </c>
      <c r="IR30" s="1" t="b">
        <v>0</v>
      </c>
      <c r="IS30" s="6">
        <v>769430.65</v>
      </c>
      <c r="IT30" s="1" t="b">
        <v>0</v>
      </c>
      <c r="IU30" s="6">
        <v>760729.75</v>
      </c>
      <c r="IV30" s="1" t="b">
        <v>0</v>
      </c>
      <c r="IW30" s="6">
        <v>771240.59</v>
      </c>
      <c r="IX30" s="7">
        <v>228287.72500000001</v>
      </c>
      <c r="IY30" s="7">
        <v>0.87666592099880103</v>
      </c>
      <c r="IZ30" s="7">
        <v>46.384191298966797</v>
      </c>
      <c r="JA30" s="3" t="b">
        <v>0</v>
      </c>
      <c r="JB30" s="7">
        <v>226597.56</v>
      </c>
      <c r="JC30" s="3" t="b">
        <v>0</v>
      </c>
      <c r="JD30" s="7">
        <v>227853</v>
      </c>
      <c r="JE30" s="3" t="b">
        <v>0</v>
      </c>
      <c r="JF30" s="7">
        <v>227695.22</v>
      </c>
      <c r="JG30" s="3" t="b">
        <v>0</v>
      </c>
      <c r="JH30" s="7">
        <v>227831</v>
      </c>
      <c r="JI30" s="3" t="b">
        <v>0</v>
      </c>
      <c r="JJ30" s="7">
        <v>230122.77</v>
      </c>
      <c r="JK30" s="3" t="b">
        <v>0</v>
      </c>
      <c r="JL30" s="7">
        <v>225570.33</v>
      </c>
      <c r="JM30" s="3" t="b">
        <v>0</v>
      </c>
      <c r="JN30" s="7">
        <v>232393.31</v>
      </c>
      <c r="JO30" s="3" t="b">
        <v>0</v>
      </c>
      <c r="JP30" s="7">
        <v>226487.59</v>
      </c>
      <c r="JQ30" s="3" t="b">
        <v>0</v>
      </c>
      <c r="JR30" s="7">
        <v>228988.19</v>
      </c>
      <c r="JS30" s="3" t="b">
        <v>0</v>
      </c>
      <c r="JT30" s="7">
        <v>229338.28</v>
      </c>
      <c r="JU30" s="6">
        <v>43815.072999999997</v>
      </c>
      <c r="JV30" s="6">
        <v>1.59541262928764</v>
      </c>
      <c r="JW30" s="6">
        <v>44.650253309132097</v>
      </c>
      <c r="JX30" s="1" t="b">
        <v>0</v>
      </c>
      <c r="JY30" s="6">
        <v>43216.85</v>
      </c>
      <c r="JZ30" s="1" t="b">
        <v>0</v>
      </c>
      <c r="KA30" s="6">
        <v>43467.61</v>
      </c>
      <c r="KB30" s="1" t="b">
        <v>0</v>
      </c>
      <c r="KC30" s="6">
        <v>43497.22</v>
      </c>
      <c r="KD30" s="1" t="b">
        <v>0</v>
      </c>
      <c r="KE30" s="6">
        <v>45446.05</v>
      </c>
      <c r="KF30" s="1" t="b">
        <v>0</v>
      </c>
      <c r="KG30" s="6">
        <v>44039.28</v>
      </c>
      <c r="KH30" s="1" t="b">
        <v>0</v>
      </c>
      <c r="KI30" s="6">
        <v>43888.5</v>
      </c>
      <c r="KJ30" s="1" t="b">
        <v>0</v>
      </c>
      <c r="KK30" s="6">
        <v>42926.41</v>
      </c>
      <c r="KL30" s="1" t="b">
        <v>0</v>
      </c>
      <c r="KM30" s="6">
        <v>43829.63</v>
      </c>
      <c r="KN30" s="1" t="b">
        <v>0</v>
      </c>
      <c r="KO30" s="6">
        <v>44300.800000000003</v>
      </c>
      <c r="KP30" s="1" t="b">
        <v>0</v>
      </c>
      <c r="KQ30" s="6">
        <v>43538.38</v>
      </c>
      <c r="KR30" s="7">
        <v>377193.712</v>
      </c>
      <c r="KS30" s="7">
        <v>0.89707655728757996</v>
      </c>
      <c r="KT30" s="7">
        <v>46.298027882497202</v>
      </c>
      <c r="KU30" s="3" t="b">
        <v>0</v>
      </c>
      <c r="KV30" s="7">
        <v>375124.54</v>
      </c>
      <c r="KW30" s="3" t="b">
        <v>0</v>
      </c>
      <c r="KX30" s="7">
        <v>379592.46</v>
      </c>
      <c r="KY30" s="3" t="b">
        <v>0</v>
      </c>
      <c r="KZ30" s="7">
        <v>380513.07</v>
      </c>
      <c r="LA30" s="3" t="b">
        <v>0</v>
      </c>
      <c r="LB30" s="7">
        <v>371779.69</v>
      </c>
      <c r="LC30" s="3" t="b">
        <v>0</v>
      </c>
      <c r="LD30" s="7">
        <v>373536.71</v>
      </c>
      <c r="LE30" s="3" t="b">
        <v>0</v>
      </c>
      <c r="LF30" s="7">
        <v>378124.95</v>
      </c>
      <c r="LG30" s="3" t="b">
        <v>0</v>
      </c>
      <c r="LH30" s="7">
        <v>374124.35</v>
      </c>
      <c r="LI30" s="3" t="b">
        <v>0</v>
      </c>
      <c r="LJ30" s="7">
        <v>381633.99</v>
      </c>
      <c r="LK30" s="3" t="b">
        <v>0</v>
      </c>
      <c r="LL30" s="7">
        <v>377264.44</v>
      </c>
      <c r="LM30" s="3" t="b">
        <v>0</v>
      </c>
      <c r="LN30" s="7">
        <v>380242.92</v>
      </c>
      <c r="LO30" s="6">
        <v>73713.974000000002</v>
      </c>
      <c r="LP30" s="6">
        <v>1.3291861234253499</v>
      </c>
      <c r="LQ30" s="6">
        <v>44.769930251225198</v>
      </c>
      <c r="LR30" s="1" t="b">
        <v>0</v>
      </c>
      <c r="LS30" s="6">
        <v>71800.350000000006</v>
      </c>
      <c r="LT30" s="1" t="b">
        <v>0</v>
      </c>
      <c r="LU30" s="6">
        <v>74444.47</v>
      </c>
      <c r="LV30" s="1" t="b">
        <v>0</v>
      </c>
      <c r="LW30" s="6">
        <v>72985.820000000007</v>
      </c>
      <c r="LX30" s="1" t="b">
        <v>0</v>
      </c>
      <c r="LY30" s="6">
        <v>75079.33</v>
      </c>
      <c r="LZ30" s="1" t="b">
        <v>0</v>
      </c>
      <c r="MA30" s="6">
        <v>74353.33</v>
      </c>
      <c r="MB30" s="1" t="b">
        <v>0</v>
      </c>
      <c r="MC30" s="6">
        <v>74123.69</v>
      </c>
      <c r="MD30" s="1" t="b">
        <v>0</v>
      </c>
      <c r="ME30" s="6">
        <v>73257.84</v>
      </c>
      <c r="MF30" s="1" t="b">
        <v>0</v>
      </c>
      <c r="MG30" s="6">
        <v>74476.600000000006</v>
      </c>
      <c r="MH30" s="1" t="b">
        <v>0</v>
      </c>
      <c r="MI30" s="6">
        <v>72887.28</v>
      </c>
      <c r="MJ30" s="1" t="b">
        <v>0</v>
      </c>
      <c r="MK30" s="6">
        <v>73731.03</v>
      </c>
    </row>
    <row r="31" spans="1:349" x14ac:dyDescent="0.25">
      <c r="A31" s="1"/>
      <c r="B31" s="1" t="b">
        <v>0</v>
      </c>
      <c r="C31" s="1" t="s">
        <v>147</v>
      </c>
      <c r="D31" s="4">
        <v>43419.5321527778</v>
      </c>
      <c r="E31" s="5" t="s">
        <v>37</v>
      </c>
      <c r="F31" s="6"/>
      <c r="G31" s="1" t="s">
        <v>47</v>
      </c>
      <c r="H31" s="7">
        <v>1268.4939999999999</v>
      </c>
      <c r="I31" s="7">
        <v>17.750864721193398</v>
      </c>
      <c r="J31" s="7" t="s">
        <v>44</v>
      </c>
      <c r="K31" s="3" t="b">
        <v>0</v>
      </c>
      <c r="L31" s="7">
        <v>1311.54</v>
      </c>
      <c r="M31" s="3" t="b">
        <v>0</v>
      </c>
      <c r="N31" s="7">
        <v>1601.89</v>
      </c>
      <c r="O31" s="3" t="b">
        <v>0</v>
      </c>
      <c r="P31" s="7">
        <v>1331.55</v>
      </c>
      <c r="Q31" s="3" t="b">
        <v>0</v>
      </c>
      <c r="R31" s="7">
        <v>1501.8</v>
      </c>
      <c r="S31" s="3" t="b">
        <v>0</v>
      </c>
      <c r="T31" s="7">
        <v>1321.55</v>
      </c>
      <c r="U31" s="3" t="b">
        <v>0</v>
      </c>
      <c r="V31" s="7">
        <v>1311.53</v>
      </c>
      <c r="W31" s="3" t="b">
        <v>0</v>
      </c>
      <c r="X31" s="7">
        <v>1171.4000000000001</v>
      </c>
      <c r="Y31" s="3" t="b">
        <v>0</v>
      </c>
      <c r="Z31" s="7">
        <v>1291.54</v>
      </c>
      <c r="AA31" s="3" t="b">
        <v>0</v>
      </c>
      <c r="AB31" s="7">
        <v>800.94</v>
      </c>
      <c r="AC31" s="3" t="b">
        <v>0</v>
      </c>
      <c r="AD31" s="7">
        <v>1041.2</v>
      </c>
      <c r="AE31" s="6">
        <v>14084.396000000001</v>
      </c>
      <c r="AF31" s="6">
        <v>3.9047737549415098</v>
      </c>
      <c r="AG31" s="6" t="s">
        <v>44</v>
      </c>
      <c r="AH31" s="1" t="b">
        <v>0</v>
      </c>
      <c r="AI31" s="6">
        <v>14622.32</v>
      </c>
      <c r="AJ31" s="1" t="b">
        <v>0</v>
      </c>
      <c r="AK31" s="6">
        <v>14462.18</v>
      </c>
      <c r="AL31" s="1" t="b">
        <v>0</v>
      </c>
      <c r="AM31" s="6">
        <v>13650.41</v>
      </c>
      <c r="AN31" s="1" t="b">
        <v>0</v>
      </c>
      <c r="AO31" s="6">
        <v>13099.64</v>
      </c>
      <c r="AP31" s="1" t="b">
        <v>0</v>
      </c>
      <c r="AQ31" s="6">
        <v>13800.91</v>
      </c>
      <c r="AR31" s="1" t="b">
        <v>0</v>
      </c>
      <c r="AS31" s="6">
        <v>13790.81</v>
      </c>
      <c r="AT31" s="1" t="b">
        <v>0</v>
      </c>
      <c r="AU31" s="6">
        <v>14943</v>
      </c>
      <c r="AV31" s="1" t="b">
        <v>0</v>
      </c>
      <c r="AW31" s="6">
        <v>14482.04</v>
      </c>
      <c r="AX31" s="1" t="b">
        <v>0</v>
      </c>
      <c r="AY31" s="6">
        <v>13831.13</v>
      </c>
      <c r="AZ31" s="1" t="b">
        <v>0</v>
      </c>
      <c r="BA31" s="6">
        <v>14161.52</v>
      </c>
      <c r="BB31" s="7">
        <v>4907856.8080000002</v>
      </c>
      <c r="BC31" s="7">
        <v>1.10286496030919</v>
      </c>
      <c r="BD31" s="7" t="s">
        <v>44</v>
      </c>
      <c r="BE31" s="3" t="b">
        <v>0</v>
      </c>
      <c r="BF31" s="7">
        <v>4884564.08</v>
      </c>
      <c r="BG31" s="3" t="b">
        <v>0</v>
      </c>
      <c r="BH31" s="7">
        <v>4905068.96</v>
      </c>
      <c r="BI31" s="3" t="b">
        <v>0</v>
      </c>
      <c r="BJ31" s="7">
        <v>4898370.8499999996</v>
      </c>
      <c r="BK31" s="3" t="b">
        <v>0</v>
      </c>
      <c r="BL31" s="7">
        <v>4897103.6500000004</v>
      </c>
      <c r="BM31" s="3" t="b">
        <v>0</v>
      </c>
      <c r="BN31" s="7">
        <v>4874924.75</v>
      </c>
      <c r="BO31" s="3" t="b">
        <v>0</v>
      </c>
      <c r="BP31" s="7">
        <v>4888934.54</v>
      </c>
      <c r="BQ31" s="3" t="b">
        <v>0</v>
      </c>
      <c r="BR31" s="7">
        <v>4897365.9400000004</v>
      </c>
      <c r="BS31" s="3" t="b">
        <v>0</v>
      </c>
      <c r="BT31" s="7">
        <v>4871118.29</v>
      </c>
      <c r="BU31" s="3" t="b">
        <v>0</v>
      </c>
      <c r="BV31" s="7">
        <v>5058463.13</v>
      </c>
      <c r="BW31" s="3" t="b">
        <v>0</v>
      </c>
      <c r="BX31" s="7">
        <v>4902653.8899999997</v>
      </c>
      <c r="BY31" s="6">
        <v>17549.414000000001</v>
      </c>
      <c r="BZ31" s="6">
        <v>2.8332438269195901</v>
      </c>
      <c r="CA31" s="6" t="s">
        <v>44</v>
      </c>
      <c r="CB31" s="1" t="b">
        <v>0</v>
      </c>
      <c r="CC31" s="6">
        <v>18570.91</v>
      </c>
      <c r="CD31" s="1" t="b">
        <v>0</v>
      </c>
      <c r="CE31" s="6">
        <v>17508.21</v>
      </c>
      <c r="CF31" s="1" t="b">
        <v>0</v>
      </c>
      <c r="CG31" s="6">
        <v>17007.169999999998</v>
      </c>
      <c r="CH31" s="1" t="b">
        <v>0</v>
      </c>
      <c r="CI31" s="6">
        <v>17538.150000000001</v>
      </c>
      <c r="CJ31" s="1" t="b">
        <v>0</v>
      </c>
      <c r="CK31" s="6">
        <v>17247.68</v>
      </c>
      <c r="CL31" s="1" t="b">
        <v>0</v>
      </c>
      <c r="CM31" s="6">
        <v>17798.63</v>
      </c>
      <c r="CN31" s="1" t="b">
        <v>0</v>
      </c>
      <c r="CO31" s="6">
        <v>17949.11</v>
      </c>
      <c r="CP31" s="1" t="b">
        <v>0</v>
      </c>
      <c r="CQ31" s="6">
        <v>17258.060000000001</v>
      </c>
      <c r="CR31" s="1" t="b">
        <v>0</v>
      </c>
      <c r="CS31" s="6">
        <v>16877.14</v>
      </c>
      <c r="CT31" s="1" t="b">
        <v>0</v>
      </c>
      <c r="CU31" s="6">
        <v>17739.080000000002</v>
      </c>
      <c r="CV31" s="7">
        <v>7051.4049999999997</v>
      </c>
      <c r="CW31" s="7">
        <v>6.1253189827601497</v>
      </c>
      <c r="CX31" s="7" t="s">
        <v>44</v>
      </c>
      <c r="CY31" s="9" t="b">
        <v>0</v>
      </c>
      <c r="CZ31" s="10">
        <v>7039.31</v>
      </c>
      <c r="DA31" s="10">
        <v>6889.14</v>
      </c>
      <c r="DB31" s="10">
        <v>7460.08</v>
      </c>
      <c r="DC31" s="10">
        <v>7009.35</v>
      </c>
      <c r="DD31" s="10">
        <v>6999.28</v>
      </c>
      <c r="DE31" s="10">
        <v>7530.2</v>
      </c>
      <c r="DF31" s="10">
        <v>7750.53</v>
      </c>
      <c r="DG31" s="10">
        <v>6478.58</v>
      </c>
      <c r="DH31" s="10">
        <v>6398.44</v>
      </c>
      <c r="DI31" s="10">
        <v>6959.14</v>
      </c>
      <c r="DJ31" s="6">
        <v>432.49599999999998</v>
      </c>
      <c r="DK31" s="6">
        <v>23.117423424057399</v>
      </c>
      <c r="DL31" s="6" t="s">
        <v>44</v>
      </c>
      <c r="DM31" s="1" t="b">
        <v>0</v>
      </c>
      <c r="DN31" s="6">
        <v>650.75</v>
      </c>
      <c r="DO31" s="6">
        <v>430.49</v>
      </c>
      <c r="DP31" s="6">
        <v>480.55</v>
      </c>
      <c r="DQ31" s="6">
        <v>380.44</v>
      </c>
      <c r="DR31" s="6">
        <v>470.54</v>
      </c>
      <c r="DS31" s="6">
        <v>400.46</v>
      </c>
      <c r="DT31" s="6">
        <v>380.43</v>
      </c>
      <c r="DU31" s="6">
        <v>470.54</v>
      </c>
      <c r="DV31" s="6">
        <v>400.46</v>
      </c>
      <c r="DW31" s="6">
        <v>260.3</v>
      </c>
      <c r="DX31" s="7">
        <v>969.12900000000002</v>
      </c>
      <c r="DY31" s="7">
        <v>13.926857251321501</v>
      </c>
      <c r="DZ31" s="7" t="s">
        <v>44</v>
      </c>
      <c r="EA31" s="3" t="b">
        <v>0</v>
      </c>
      <c r="EB31" s="7">
        <v>951.1</v>
      </c>
      <c r="EC31" s="7">
        <v>820.98</v>
      </c>
      <c r="ED31" s="7">
        <v>1051.25</v>
      </c>
      <c r="EE31" s="7">
        <v>1001.14</v>
      </c>
      <c r="EF31" s="7">
        <v>1081.26</v>
      </c>
      <c r="EG31" s="7">
        <v>881.02</v>
      </c>
      <c r="EH31" s="7">
        <v>1241.46</v>
      </c>
      <c r="EI31" s="7">
        <v>840.97</v>
      </c>
      <c r="EJ31" s="7">
        <v>820.95</v>
      </c>
      <c r="EK31" s="7">
        <v>1001.16</v>
      </c>
      <c r="EL31" s="6">
        <v>695.81500000000005</v>
      </c>
      <c r="EM31" s="6">
        <v>15.064741782783999</v>
      </c>
      <c r="EN31" s="6" t="s">
        <v>44</v>
      </c>
      <c r="EO31" s="1" t="b">
        <v>0</v>
      </c>
      <c r="EP31" s="6">
        <v>520.6</v>
      </c>
      <c r="EQ31" s="6">
        <v>700.8</v>
      </c>
      <c r="ER31" s="6">
        <v>630.73</v>
      </c>
      <c r="ES31" s="6">
        <v>871.05</v>
      </c>
      <c r="ET31" s="6">
        <v>690.8</v>
      </c>
      <c r="EU31" s="6">
        <v>710.85</v>
      </c>
      <c r="EV31" s="6">
        <v>590.70000000000005</v>
      </c>
      <c r="EW31" s="6">
        <v>680.81</v>
      </c>
      <c r="EX31" s="6">
        <v>840.97</v>
      </c>
      <c r="EY31" s="6">
        <v>720.84</v>
      </c>
      <c r="EZ31" s="7">
        <v>316.363</v>
      </c>
      <c r="FA31" s="7">
        <v>31.546074322409499</v>
      </c>
      <c r="FB31" s="7">
        <v>5.4192390605457602E-4</v>
      </c>
      <c r="FC31" s="3" t="b">
        <v>0</v>
      </c>
      <c r="FD31" s="7">
        <v>450.51</v>
      </c>
      <c r="FE31" s="7">
        <v>480.55</v>
      </c>
      <c r="FF31" s="7">
        <v>420.48</v>
      </c>
      <c r="FG31" s="7">
        <v>260.3</v>
      </c>
      <c r="FH31" s="7">
        <v>300.35000000000002</v>
      </c>
      <c r="FI31" s="7">
        <v>210.25</v>
      </c>
      <c r="FJ31" s="7">
        <v>280.32</v>
      </c>
      <c r="FK31" s="7">
        <v>190.22</v>
      </c>
      <c r="FL31" s="7">
        <v>290.33</v>
      </c>
      <c r="FM31" s="7">
        <v>280.32</v>
      </c>
      <c r="FN31" s="6">
        <v>137.15799999999999</v>
      </c>
      <c r="FO31" s="6">
        <v>46.681211676819999</v>
      </c>
      <c r="FP31" s="6">
        <v>1.51278612948957E-3</v>
      </c>
      <c r="FQ31" s="1" t="b">
        <v>0</v>
      </c>
      <c r="FR31" s="6">
        <v>150.16999999999999</v>
      </c>
      <c r="FS31" s="6">
        <v>190.22</v>
      </c>
      <c r="FT31" s="6">
        <v>180.21</v>
      </c>
      <c r="FU31" s="6">
        <v>110.12</v>
      </c>
      <c r="FV31" s="6">
        <v>270.31</v>
      </c>
      <c r="FW31" s="6">
        <v>130.16</v>
      </c>
      <c r="FX31" s="6">
        <v>120.14</v>
      </c>
      <c r="FY31" s="6">
        <v>100.11</v>
      </c>
      <c r="FZ31" s="6">
        <v>60.07</v>
      </c>
      <c r="GA31" s="6">
        <v>60.07</v>
      </c>
      <c r="GB31" s="7">
        <v>732.85799999999995</v>
      </c>
      <c r="GC31" s="7">
        <v>17.457768747647801</v>
      </c>
      <c r="GD31" s="7" t="s">
        <v>44</v>
      </c>
      <c r="GE31" s="3" t="b">
        <v>0</v>
      </c>
      <c r="GF31" s="7">
        <v>590.67999999999995</v>
      </c>
      <c r="GG31" s="7">
        <v>620.73</v>
      </c>
      <c r="GH31" s="7">
        <v>630.74</v>
      </c>
      <c r="GI31" s="7">
        <v>780.91</v>
      </c>
      <c r="GJ31" s="7">
        <v>590.66999999999996</v>
      </c>
      <c r="GK31" s="7">
        <v>700.82</v>
      </c>
      <c r="GL31" s="7">
        <v>981.15</v>
      </c>
      <c r="GM31" s="7">
        <v>800.95</v>
      </c>
      <c r="GN31" s="7">
        <v>831</v>
      </c>
      <c r="GO31" s="7">
        <v>800.93</v>
      </c>
      <c r="GP31" s="6">
        <v>95.111000000000004</v>
      </c>
      <c r="GQ31" s="6">
        <v>39.463841439306101</v>
      </c>
      <c r="GR31" s="6">
        <v>6.7944372453446699E-4</v>
      </c>
      <c r="GS31" s="1" t="b">
        <v>0</v>
      </c>
      <c r="GT31" s="6">
        <v>140.16</v>
      </c>
      <c r="GU31" s="6">
        <v>70.08</v>
      </c>
      <c r="GV31" s="6">
        <v>110.13</v>
      </c>
      <c r="GW31" s="6">
        <v>110.13</v>
      </c>
      <c r="GX31" s="6">
        <v>100.11</v>
      </c>
      <c r="GY31" s="6">
        <v>60.07</v>
      </c>
      <c r="GZ31" s="6">
        <v>50.06</v>
      </c>
      <c r="HA31" s="6">
        <v>100.12</v>
      </c>
      <c r="HB31" s="6">
        <v>50.06</v>
      </c>
      <c r="HC31" s="6">
        <v>160.19</v>
      </c>
      <c r="HD31" s="7">
        <v>356.411</v>
      </c>
      <c r="HE31" s="7">
        <v>30.347875170013701</v>
      </c>
      <c r="HF31" s="7">
        <v>2.3827754070220999E-2</v>
      </c>
      <c r="HG31" s="3" t="b">
        <v>0</v>
      </c>
      <c r="HH31" s="7">
        <v>420.48</v>
      </c>
      <c r="HI31" s="3" t="b">
        <v>0</v>
      </c>
      <c r="HJ31" s="7">
        <v>420.5</v>
      </c>
      <c r="HK31" s="3" t="b">
        <v>0</v>
      </c>
      <c r="HL31" s="7">
        <v>620.73</v>
      </c>
      <c r="HM31" s="3" t="b">
        <v>0</v>
      </c>
      <c r="HN31" s="7">
        <v>340.38</v>
      </c>
      <c r="HO31" s="3" t="b">
        <v>0</v>
      </c>
      <c r="HP31" s="7">
        <v>320.37</v>
      </c>
      <c r="HQ31" s="3" t="b">
        <v>0</v>
      </c>
      <c r="HR31" s="7">
        <v>290.33</v>
      </c>
      <c r="HS31" s="3" t="b">
        <v>0</v>
      </c>
      <c r="HT31" s="7">
        <v>250.29</v>
      </c>
      <c r="HU31" s="3" t="b">
        <v>0</v>
      </c>
      <c r="HV31" s="7">
        <v>320.37</v>
      </c>
      <c r="HW31" s="3" t="b">
        <v>0</v>
      </c>
      <c r="HX31" s="7">
        <v>290.33</v>
      </c>
      <c r="HY31" s="3" t="b">
        <v>0</v>
      </c>
      <c r="HZ31" s="7">
        <v>290.33</v>
      </c>
      <c r="IA31" s="6">
        <v>192.21799999999999</v>
      </c>
      <c r="IB31" s="6">
        <v>24.157232844231501</v>
      </c>
      <c r="IC31" s="6">
        <v>1.53794922886654E-2</v>
      </c>
      <c r="ID31" s="1" t="b">
        <v>0</v>
      </c>
      <c r="IE31" s="6">
        <v>230.26</v>
      </c>
      <c r="IF31" s="1" t="b">
        <v>0</v>
      </c>
      <c r="IG31" s="6">
        <v>230.26</v>
      </c>
      <c r="IH31" s="1" t="b">
        <v>0</v>
      </c>
      <c r="II31" s="6">
        <v>210.24</v>
      </c>
      <c r="IJ31" s="1" t="b">
        <v>0</v>
      </c>
      <c r="IK31" s="6">
        <v>250.29</v>
      </c>
      <c r="IL31" s="1" t="b">
        <v>0</v>
      </c>
      <c r="IM31" s="6">
        <v>150.16999999999999</v>
      </c>
      <c r="IN31" s="1" t="b">
        <v>0</v>
      </c>
      <c r="IO31" s="6">
        <v>210.24</v>
      </c>
      <c r="IP31" s="1" t="b">
        <v>0</v>
      </c>
      <c r="IQ31" s="6">
        <v>180.2</v>
      </c>
      <c r="IR31" s="1" t="b">
        <v>0</v>
      </c>
      <c r="IS31" s="6">
        <v>210.24</v>
      </c>
      <c r="IT31" s="1" t="b">
        <v>0</v>
      </c>
      <c r="IU31" s="6">
        <v>150.16999999999999</v>
      </c>
      <c r="IV31" s="1" t="b">
        <v>0</v>
      </c>
      <c r="IW31" s="6">
        <v>100.11</v>
      </c>
      <c r="IX31" s="7">
        <v>40.045000000000002</v>
      </c>
      <c r="IY31" s="7">
        <v>50.004856148874602</v>
      </c>
      <c r="IZ31" s="7">
        <v>8.1364643699836509E-3</v>
      </c>
      <c r="JA31" s="3" t="b">
        <v>0</v>
      </c>
      <c r="JB31" s="7">
        <v>60.07</v>
      </c>
      <c r="JC31" s="3" t="b">
        <v>0</v>
      </c>
      <c r="JD31" s="7">
        <v>80.09</v>
      </c>
      <c r="JE31" s="3" t="b">
        <v>0</v>
      </c>
      <c r="JF31" s="7">
        <v>30.03</v>
      </c>
      <c r="JG31" s="3" t="b">
        <v>0</v>
      </c>
      <c r="JH31" s="7">
        <v>50.06</v>
      </c>
      <c r="JI31" s="3" t="b">
        <v>0</v>
      </c>
      <c r="JJ31" s="7">
        <v>50.06</v>
      </c>
      <c r="JK31" s="3" t="b">
        <v>0</v>
      </c>
      <c r="JL31" s="7">
        <v>20.02</v>
      </c>
      <c r="JM31" s="3" t="b">
        <v>0</v>
      </c>
      <c r="JN31" s="7">
        <v>20.02</v>
      </c>
      <c r="JO31" s="3" t="b">
        <v>0</v>
      </c>
      <c r="JP31" s="7">
        <v>20.02</v>
      </c>
      <c r="JQ31" s="3" t="b">
        <v>0</v>
      </c>
      <c r="JR31" s="7">
        <v>40.049999999999997</v>
      </c>
      <c r="JS31" s="3" t="b">
        <v>0</v>
      </c>
      <c r="JT31" s="7">
        <v>30.03</v>
      </c>
      <c r="JU31" s="6">
        <v>4.0039999999999996</v>
      </c>
      <c r="JV31" s="6">
        <v>241.52294576982399</v>
      </c>
      <c r="JW31" s="6">
        <v>4.0803221815872599E-3</v>
      </c>
      <c r="JX31" s="1" t="b">
        <v>0</v>
      </c>
      <c r="JY31" s="6">
        <v>0</v>
      </c>
      <c r="JZ31" s="1" t="b">
        <v>0</v>
      </c>
      <c r="KA31" s="6">
        <v>0</v>
      </c>
      <c r="KB31" s="1" t="b">
        <v>0</v>
      </c>
      <c r="KC31" s="6">
        <v>10.01</v>
      </c>
      <c r="KD31" s="1" t="b">
        <v>0</v>
      </c>
      <c r="KE31" s="6">
        <v>0</v>
      </c>
      <c r="KF31" s="1" t="b">
        <v>0</v>
      </c>
      <c r="KG31" s="6">
        <v>0</v>
      </c>
      <c r="KH31" s="1" t="b">
        <v>0</v>
      </c>
      <c r="KI31" s="6">
        <v>30.03</v>
      </c>
      <c r="KJ31" s="1" t="b">
        <v>0</v>
      </c>
      <c r="KK31" s="6">
        <v>0</v>
      </c>
      <c r="KL31" s="1" t="b">
        <v>0</v>
      </c>
      <c r="KM31" s="6">
        <v>0</v>
      </c>
      <c r="KN31" s="1" t="b">
        <v>0</v>
      </c>
      <c r="KO31" s="6">
        <v>0</v>
      </c>
      <c r="KP31" s="1" t="b">
        <v>0</v>
      </c>
      <c r="KQ31" s="6">
        <v>0</v>
      </c>
      <c r="KR31" s="7">
        <v>59.069000000000003</v>
      </c>
      <c r="KS31" s="7">
        <v>50.820006124368398</v>
      </c>
      <c r="KT31" s="7">
        <v>7.25032820534194E-3</v>
      </c>
      <c r="KU31" s="3" t="b">
        <v>0</v>
      </c>
      <c r="KV31" s="7">
        <v>110.13</v>
      </c>
      <c r="KW31" s="3" t="b">
        <v>0</v>
      </c>
      <c r="KX31" s="7">
        <v>10.01</v>
      </c>
      <c r="KY31" s="3" t="b">
        <v>0</v>
      </c>
      <c r="KZ31" s="7">
        <v>70.08</v>
      </c>
      <c r="LA31" s="3" t="b">
        <v>0</v>
      </c>
      <c r="LB31" s="7">
        <v>90.11</v>
      </c>
      <c r="LC31" s="3" t="b">
        <v>0</v>
      </c>
      <c r="LD31" s="7">
        <v>40.04</v>
      </c>
      <c r="LE31" s="3" t="b">
        <v>0</v>
      </c>
      <c r="LF31" s="7">
        <v>60.07</v>
      </c>
      <c r="LG31" s="3" t="b">
        <v>0</v>
      </c>
      <c r="LH31" s="7">
        <v>60.07</v>
      </c>
      <c r="LI31" s="3" t="b">
        <v>0</v>
      </c>
      <c r="LJ31" s="7">
        <v>30.03</v>
      </c>
      <c r="LK31" s="3" t="b">
        <v>0</v>
      </c>
      <c r="LL31" s="7">
        <v>40.049999999999997</v>
      </c>
      <c r="LM31" s="3" t="b">
        <v>0</v>
      </c>
      <c r="LN31" s="7">
        <v>80.099999999999994</v>
      </c>
      <c r="LO31" s="6">
        <v>7.0069999999999997</v>
      </c>
      <c r="LP31" s="6">
        <v>135.52618543578799</v>
      </c>
      <c r="LQ31" s="6">
        <v>4.2556775092648597E-3</v>
      </c>
      <c r="LR31" s="1" t="b">
        <v>0</v>
      </c>
      <c r="LS31" s="6">
        <v>0</v>
      </c>
      <c r="LT31" s="1" t="b">
        <v>0</v>
      </c>
      <c r="LU31" s="6">
        <v>20.02</v>
      </c>
      <c r="LV31" s="1" t="b">
        <v>0</v>
      </c>
      <c r="LW31" s="6">
        <v>0</v>
      </c>
      <c r="LX31" s="1" t="b">
        <v>0</v>
      </c>
      <c r="LY31" s="6">
        <v>0</v>
      </c>
      <c r="LZ31" s="1" t="b">
        <v>0</v>
      </c>
      <c r="MA31" s="6">
        <v>0</v>
      </c>
      <c r="MB31" s="1" t="b">
        <v>0</v>
      </c>
      <c r="MC31" s="6">
        <v>20.02</v>
      </c>
      <c r="MD31" s="1" t="b">
        <v>0</v>
      </c>
      <c r="ME31" s="6">
        <v>20.02</v>
      </c>
      <c r="MF31" s="1" t="b">
        <v>0</v>
      </c>
      <c r="MG31" s="6">
        <v>0</v>
      </c>
      <c r="MH31" s="1" t="b">
        <v>0</v>
      </c>
      <c r="MI31" s="6">
        <v>0</v>
      </c>
      <c r="MJ31" s="1" t="b">
        <v>0</v>
      </c>
      <c r="MK31" s="6">
        <v>10.01</v>
      </c>
    </row>
    <row r="32" spans="1:349" x14ac:dyDescent="0.25">
      <c r="A32" s="1"/>
      <c r="B32" s="1" t="b">
        <v>0</v>
      </c>
      <c r="C32" s="1" t="s">
        <v>173</v>
      </c>
      <c r="D32" s="4">
        <v>43419.535740740699</v>
      </c>
      <c r="E32" s="5" t="s">
        <v>37</v>
      </c>
      <c r="F32" s="6"/>
      <c r="G32" s="1" t="s">
        <v>22</v>
      </c>
      <c r="H32" s="7">
        <v>13497.306</v>
      </c>
      <c r="I32" s="7">
        <v>2.0814199242226401</v>
      </c>
      <c r="J32" s="7">
        <v>37.653770990315302</v>
      </c>
      <c r="K32" s="3" t="b">
        <v>0</v>
      </c>
      <c r="L32" s="7">
        <v>13640.71</v>
      </c>
      <c r="M32" s="3" t="b">
        <v>0</v>
      </c>
      <c r="N32" s="7">
        <v>13349.99</v>
      </c>
      <c r="O32" s="3" t="b">
        <v>0</v>
      </c>
      <c r="P32" s="7">
        <v>13740.54</v>
      </c>
      <c r="Q32" s="3" t="b">
        <v>0</v>
      </c>
      <c r="R32" s="7">
        <v>13690.62</v>
      </c>
      <c r="S32" s="3" t="b">
        <v>0</v>
      </c>
      <c r="T32" s="7">
        <v>13570.81</v>
      </c>
      <c r="U32" s="3" t="b">
        <v>0</v>
      </c>
      <c r="V32" s="7">
        <v>13840.73</v>
      </c>
      <c r="W32" s="3" t="b">
        <v>0</v>
      </c>
      <c r="X32" s="7">
        <v>13129.42</v>
      </c>
      <c r="Y32" s="3" t="b">
        <v>0</v>
      </c>
      <c r="Z32" s="7">
        <v>12959.59</v>
      </c>
      <c r="AA32" s="3" t="b">
        <v>0</v>
      </c>
      <c r="AB32" s="7">
        <v>13420.13</v>
      </c>
      <c r="AC32" s="3" t="b">
        <v>0</v>
      </c>
      <c r="AD32" s="7">
        <v>13630.52</v>
      </c>
      <c r="AE32" s="6">
        <v>216681.726</v>
      </c>
      <c r="AF32" s="6">
        <v>0.97081498505249297</v>
      </c>
      <c r="AG32" s="6">
        <v>47.302647927639498</v>
      </c>
      <c r="AH32" s="1" t="b">
        <v>0</v>
      </c>
      <c r="AI32" s="6">
        <v>214308.64</v>
      </c>
      <c r="AJ32" s="1" t="b">
        <v>0</v>
      </c>
      <c r="AK32" s="6">
        <v>217890.49</v>
      </c>
      <c r="AL32" s="1" t="b">
        <v>0</v>
      </c>
      <c r="AM32" s="6">
        <v>220044.12</v>
      </c>
      <c r="AN32" s="1" t="b">
        <v>0</v>
      </c>
      <c r="AO32" s="6">
        <v>214187.19</v>
      </c>
      <c r="AP32" s="1" t="b">
        <v>0</v>
      </c>
      <c r="AQ32" s="6">
        <v>216698.56</v>
      </c>
      <c r="AR32" s="1" t="b">
        <v>0</v>
      </c>
      <c r="AS32" s="6">
        <v>213619.20000000001</v>
      </c>
      <c r="AT32" s="1" t="b">
        <v>0</v>
      </c>
      <c r="AU32" s="6">
        <v>216670.19</v>
      </c>
      <c r="AV32" s="1" t="b">
        <v>0</v>
      </c>
      <c r="AW32" s="6">
        <v>218975.28</v>
      </c>
      <c r="AX32" s="1" t="b">
        <v>0</v>
      </c>
      <c r="AY32" s="6">
        <v>217247.29</v>
      </c>
      <c r="AZ32" s="1" t="b">
        <v>0</v>
      </c>
      <c r="BA32" s="6">
        <v>217176.3</v>
      </c>
      <c r="BB32" s="7">
        <v>13087687.506999999</v>
      </c>
      <c r="BC32" s="7">
        <v>0.46718099621246001</v>
      </c>
      <c r="BD32" s="7">
        <v>94.385678720779595</v>
      </c>
      <c r="BE32" s="3" t="b">
        <v>0</v>
      </c>
      <c r="BF32" s="7">
        <v>12985994.6</v>
      </c>
      <c r="BG32" s="3" t="b">
        <v>0</v>
      </c>
      <c r="BH32" s="7">
        <v>13064413.640000001</v>
      </c>
      <c r="BI32" s="3" t="b">
        <v>0</v>
      </c>
      <c r="BJ32" s="7">
        <v>13147306.84</v>
      </c>
      <c r="BK32" s="3" t="b">
        <v>0</v>
      </c>
      <c r="BL32" s="7">
        <v>13116664.33</v>
      </c>
      <c r="BM32" s="3" t="b">
        <v>0</v>
      </c>
      <c r="BN32" s="7">
        <v>13040046.15</v>
      </c>
      <c r="BO32" s="3" t="b">
        <v>0</v>
      </c>
      <c r="BP32" s="7">
        <v>13077980.640000001</v>
      </c>
      <c r="BQ32" s="3" t="b">
        <v>0</v>
      </c>
      <c r="BR32" s="7">
        <v>13191818.539999999</v>
      </c>
      <c r="BS32" s="3" t="b">
        <v>0</v>
      </c>
      <c r="BT32" s="7">
        <v>13031882.050000001</v>
      </c>
      <c r="BU32" s="3" t="b">
        <v>0</v>
      </c>
      <c r="BV32" s="7">
        <v>13132939.039999999</v>
      </c>
      <c r="BW32" s="3" t="b">
        <v>0</v>
      </c>
      <c r="BX32" s="7">
        <v>13087829.24</v>
      </c>
      <c r="BY32" s="6">
        <v>4578617.05</v>
      </c>
      <c r="BZ32" s="6">
        <v>0.571192540713508</v>
      </c>
      <c r="CA32" s="6">
        <v>94.590463021538696</v>
      </c>
      <c r="CB32" s="1" t="b">
        <v>0</v>
      </c>
      <c r="CC32" s="6">
        <v>4586749.71</v>
      </c>
      <c r="CD32" s="1" t="b">
        <v>0</v>
      </c>
      <c r="CE32" s="6">
        <v>4627983.29</v>
      </c>
      <c r="CF32" s="1" t="b">
        <v>0</v>
      </c>
      <c r="CG32" s="6">
        <v>4575613.1100000003</v>
      </c>
      <c r="CH32" s="1" t="b">
        <v>0</v>
      </c>
      <c r="CI32" s="6">
        <v>4563626.28</v>
      </c>
      <c r="CJ32" s="1" t="b">
        <v>0</v>
      </c>
      <c r="CK32" s="6">
        <v>4569497.3099999996</v>
      </c>
      <c r="CL32" s="1" t="b">
        <v>0</v>
      </c>
      <c r="CM32" s="6">
        <v>4527327.01</v>
      </c>
      <c r="CN32" s="1" t="b">
        <v>0</v>
      </c>
      <c r="CO32" s="6">
        <v>4572450.7300000004</v>
      </c>
      <c r="CP32" s="1" t="b">
        <v>0</v>
      </c>
      <c r="CQ32" s="6">
        <v>4595459.2</v>
      </c>
      <c r="CR32" s="1" t="b">
        <v>0</v>
      </c>
      <c r="CS32" s="6">
        <v>4596595.18</v>
      </c>
      <c r="CT32" s="1" t="b">
        <v>0</v>
      </c>
      <c r="CU32" s="6">
        <v>4570868.68</v>
      </c>
      <c r="CV32" s="7">
        <v>1995830.327</v>
      </c>
      <c r="CW32" s="7">
        <v>0.89381037008539499</v>
      </c>
      <c r="CX32" s="7">
        <v>95.904809930469995</v>
      </c>
      <c r="CY32" s="9" t="b">
        <v>0</v>
      </c>
      <c r="CZ32" s="10">
        <v>1987016.87</v>
      </c>
      <c r="DA32" s="10">
        <v>2034157.76</v>
      </c>
      <c r="DB32" s="10">
        <v>2006502.21</v>
      </c>
      <c r="DC32" s="10">
        <v>1977250.66</v>
      </c>
      <c r="DD32" s="10">
        <v>1983089.27</v>
      </c>
      <c r="DE32" s="10">
        <v>1980164.12</v>
      </c>
      <c r="DF32" s="10">
        <v>1993835.41</v>
      </c>
      <c r="DG32" s="10">
        <v>1982425.05</v>
      </c>
      <c r="DH32" s="10">
        <v>2003737.73</v>
      </c>
      <c r="DI32" s="10">
        <v>2010124.19</v>
      </c>
      <c r="DJ32" s="6">
        <v>985996.973</v>
      </c>
      <c r="DK32" s="6">
        <v>0.38419752404220597</v>
      </c>
      <c r="DL32" s="6">
        <v>9.1178130177397492</v>
      </c>
      <c r="DM32" s="1" t="b">
        <v>0</v>
      </c>
      <c r="DN32" s="6">
        <v>983318.38</v>
      </c>
      <c r="DO32" s="6">
        <v>979170.54</v>
      </c>
      <c r="DP32" s="6">
        <v>989993.55</v>
      </c>
      <c r="DQ32" s="6">
        <v>983448.3</v>
      </c>
      <c r="DR32" s="6">
        <v>984142.8</v>
      </c>
      <c r="DS32" s="6">
        <v>984024.99</v>
      </c>
      <c r="DT32" s="6">
        <v>991456.46</v>
      </c>
      <c r="DU32" s="6">
        <v>988102.33</v>
      </c>
      <c r="DV32" s="6">
        <v>989161.04</v>
      </c>
      <c r="DW32" s="6">
        <v>987151.34</v>
      </c>
      <c r="DX32" s="7">
        <v>235724.50700000001</v>
      </c>
      <c r="DY32" s="7">
        <v>0.62412501636755402</v>
      </c>
      <c r="DZ32" s="7">
        <v>9.3122671504266208</v>
      </c>
      <c r="EA32" s="3" t="b">
        <v>0</v>
      </c>
      <c r="EB32" s="7">
        <v>235528.39</v>
      </c>
      <c r="EC32" s="7">
        <v>234158.45</v>
      </c>
      <c r="ED32" s="7">
        <v>237499.19</v>
      </c>
      <c r="EE32" s="7">
        <v>236883.95</v>
      </c>
      <c r="EF32" s="7">
        <v>235250.22</v>
      </c>
      <c r="EG32" s="7">
        <v>234120.26</v>
      </c>
      <c r="EH32" s="7">
        <v>236262.82</v>
      </c>
      <c r="EI32" s="7">
        <v>236094.36</v>
      </c>
      <c r="EJ32" s="7">
        <v>237876.66</v>
      </c>
      <c r="EK32" s="7">
        <v>233570.77</v>
      </c>
      <c r="EL32" s="6">
        <v>1859.21</v>
      </c>
      <c r="EM32" s="6">
        <v>7.2566419968817604</v>
      </c>
      <c r="EN32" s="6" t="s">
        <v>44</v>
      </c>
      <c r="EO32" s="1" t="b">
        <v>0</v>
      </c>
      <c r="EP32" s="6">
        <v>1732.04</v>
      </c>
      <c r="EQ32" s="6">
        <v>2142.56</v>
      </c>
      <c r="ER32" s="6">
        <v>1962.37</v>
      </c>
      <c r="ES32" s="6">
        <v>1802.16</v>
      </c>
      <c r="ET32" s="6">
        <v>1882.24</v>
      </c>
      <c r="EU32" s="6">
        <v>1842.18</v>
      </c>
      <c r="EV32" s="6">
        <v>1732.04</v>
      </c>
      <c r="EW32" s="6">
        <v>1772.13</v>
      </c>
      <c r="EX32" s="6">
        <v>1982.34</v>
      </c>
      <c r="EY32" s="6">
        <v>1742.04</v>
      </c>
      <c r="EZ32" s="7">
        <v>1157800.635</v>
      </c>
      <c r="FA32" s="7">
        <v>0.56545990123129497</v>
      </c>
      <c r="FB32" s="7">
        <v>8.8252404773728994</v>
      </c>
      <c r="FC32" s="3" t="b">
        <v>0</v>
      </c>
      <c r="FD32" s="7">
        <v>1163967.21</v>
      </c>
      <c r="FE32" s="7">
        <v>1148361.45</v>
      </c>
      <c r="FF32" s="7">
        <v>1161873.3899999999</v>
      </c>
      <c r="FG32" s="7">
        <v>1151577.67</v>
      </c>
      <c r="FH32" s="7">
        <v>1148578.07</v>
      </c>
      <c r="FI32" s="7">
        <v>1160035.3500000001</v>
      </c>
      <c r="FJ32" s="7">
        <v>1162655</v>
      </c>
      <c r="FK32" s="7">
        <v>1165796.6100000001</v>
      </c>
      <c r="FL32" s="7">
        <v>1161163.58</v>
      </c>
      <c r="FM32" s="7">
        <v>1153998.02</v>
      </c>
      <c r="FN32" s="6">
        <v>723036.63600000006</v>
      </c>
      <c r="FO32" s="6">
        <v>0.67046352553678501</v>
      </c>
      <c r="FP32" s="6">
        <v>8.6024526619722295</v>
      </c>
      <c r="FQ32" s="1" t="b">
        <v>0</v>
      </c>
      <c r="FR32" s="6">
        <v>724645.95</v>
      </c>
      <c r="FS32" s="6">
        <v>718918.13</v>
      </c>
      <c r="FT32" s="6">
        <v>723717.66</v>
      </c>
      <c r="FU32" s="6">
        <v>713892.56</v>
      </c>
      <c r="FV32" s="6">
        <v>723676.4</v>
      </c>
      <c r="FW32" s="6">
        <v>724144.53</v>
      </c>
      <c r="FX32" s="6">
        <v>725632.7</v>
      </c>
      <c r="FY32" s="6">
        <v>724526.98</v>
      </c>
      <c r="FZ32" s="6">
        <v>732089.31</v>
      </c>
      <c r="GA32" s="6">
        <v>719122.14</v>
      </c>
      <c r="GB32" s="7">
        <v>940.101</v>
      </c>
      <c r="GC32" s="7">
        <v>11.175042650547001</v>
      </c>
      <c r="GD32" s="7" t="s">
        <v>44</v>
      </c>
      <c r="GE32" s="3" t="b">
        <v>0</v>
      </c>
      <c r="GF32" s="7">
        <v>941.12</v>
      </c>
      <c r="GG32" s="7">
        <v>1001.18</v>
      </c>
      <c r="GH32" s="7">
        <v>1081.27</v>
      </c>
      <c r="GI32" s="7">
        <v>951.12</v>
      </c>
      <c r="GJ32" s="7">
        <v>971.14</v>
      </c>
      <c r="GK32" s="7">
        <v>881.01</v>
      </c>
      <c r="GL32" s="7">
        <v>800.93</v>
      </c>
      <c r="GM32" s="7">
        <v>740.86</v>
      </c>
      <c r="GN32" s="7">
        <v>1001.18</v>
      </c>
      <c r="GO32" s="7">
        <v>1031.2</v>
      </c>
      <c r="GP32" s="6">
        <v>738993.83400000003</v>
      </c>
      <c r="GQ32" s="6">
        <v>0.73974687520605098</v>
      </c>
      <c r="GR32" s="6">
        <v>7.4848789131473303</v>
      </c>
      <c r="GS32" s="1" t="b">
        <v>0</v>
      </c>
      <c r="GT32" s="6">
        <v>731763.16</v>
      </c>
      <c r="GU32" s="6">
        <v>738467.68</v>
      </c>
      <c r="GV32" s="6">
        <v>738000.71</v>
      </c>
      <c r="GW32" s="6">
        <v>732045.44</v>
      </c>
      <c r="GX32" s="6">
        <v>744803.55</v>
      </c>
      <c r="GY32" s="6">
        <v>742790.24</v>
      </c>
      <c r="GZ32" s="6">
        <v>749351.36</v>
      </c>
      <c r="HA32" s="6">
        <v>739418.65</v>
      </c>
      <c r="HB32" s="6">
        <v>737155.14</v>
      </c>
      <c r="HC32" s="6">
        <v>736142.41</v>
      </c>
      <c r="HD32" s="7">
        <v>925206.55599999998</v>
      </c>
      <c r="HE32" s="7">
        <v>0.84133074167662003</v>
      </c>
      <c r="HF32" s="7">
        <v>61.854416054847398</v>
      </c>
      <c r="HG32" s="3" t="b">
        <v>0</v>
      </c>
      <c r="HH32" s="7">
        <v>919621.46</v>
      </c>
      <c r="HI32" s="3" t="b">
        <v>0</v>
      </c>
      <c r="HJ32" s="7">
        <v>923320.28</v>
      </c>
      <c r="HK32" s="3" t="b">
        <v>0</v>
      </c>
      <c r="HL32" s="7">
        <v>920775.96</v>
      </c>
      <c r="HM32" s="3" t="b">
        <v>0</v>
      </c>
      <c r="HN32" s="7">
        <v>928332.24</v>
      </c>
      <c r="HO32" s="3" t="b">
        <v>0</v>
      </c>
      <c r="HP32" s="7">
        <v>910227.62</v>
      </c>
      <c r="HQ32" s="3" t="b">
        <v>0</v>
      </c>
      <c r="HR32" s="7">
        <v>932977.53</v>
      </c>
      <c r="HS32" s="3" t="b">
        <v>0</v>
      </c>
      <c r="HT32" s="7">
        <v>930175.79</v>
      </c>
      <c r="HU32" s="3" t="b">
        <v>0</v>
      </c>
      <c r="HV32" s="7">
        <v>926156.73</v>
      </c>
      <c r="HW32" s="3" t="b">
        <v>0</v>
      </c>
      <c r="HX32" s="7">
        <v>937990.36</v>
      </c>
      <c r="HY32" s="3" t="b">
        <v>0</v>
      </c>
      <c r="HZ32" s="7">
        <v>922487.59</v>
      </c>
      <c r="IA32" s="6">
        <v>772429.68299999996</v>
      </c>
      <c r="IB32" s="6">
        <v>1.0161903249262501</v>
      </c>
      <c r="IC32" s="6">
        <v>61.802621779618697</v>
      </c>
      <c r="ID32" s="1" t="b">
        <v>0</v>
      </c>
      <c r="IE32" s="6">
        <v>783853.32</v>
      </c>
      <c r="IF32" s="1" t="b">
        <v>0</v>
      </c>
      <c r="IG32" s="6">
        <v>783622.31</v>
      </c>
      <c r="IH32" s="1" t="b">
        <v>0</v>
      </c>
      <c r="II32" s="6">
        <v>768072.4</v>
      </c>
      <c r="IJ32" s="1" t="b">
        <v>0</v>
      </c>
      <c r="IK32" s="6">
        <v>775180</v>
      </c>
      <c r="IL32" s="1" t="b">
        <v>0</v>
      </c>
      <c r="IM32" s="6">
        <v>768263.22</v>
      </c>
      <c r="IN32" s="1" t="b">
        <v>0</v>
      </c>
      <c r="IO32" s="6">
        <v>767371.09</v>
      </c>
      <c r="IP32" s="1" t="b">
        <v>0</v>
      </c>
      <c r="IQ32" s="6">
        <v>761946.47</v>
      </c>
      <c r="IR32" s="1" t="b">
        <v>0</v>
      </c>
      <c r="IS32" s="6">
        <v>763767</v>
      </c>
      <c r="IT32" s="1" t="b">
        <v>0</v>
      </c>
      <c r="IU32" s="6">
        <v>779043.2</v>
      </c>
      <c r="IV32" s="1" t="b">
        <v>0</v>
      </c>
      <c r="IW32" s="6">
        <v>773177.82</v>
      </c>
      <c r="IX32" s="7">
        <v>224879.54</v>
      </c>
      <c r="IY32" s="7">
        <v>0.85071016432258495</v>
      </c>
      <c r="IZ32" s="7">
        <v>45.691705949514599</v>
      </c>
      <c r="JA32" s="3" t="b">
        <v>0</v>
      </c>
      <c r="JB32" s="7">
        <v>223685.42</v>
      </c>
      <c r="JC32" s="3" t="b">
        <v>0</v>
      </c>
      <c r="JD32" s="7">
        <v>225531.8</v>
      </c>
      <c r="JE32" s="3" t="b">
        <v>0</v>
      </c>
      <c r="JF32" s="7">
        <v>227689.94</v>
      </c>
      <c r="JG32" s="3" t="b">
        <v>0</v>
      </c>
      <c r="JH32" s="7">
        <v>222298.75</v>
      </c>
      <c r="JI32" s="3" t="b">
        <v>0</v>
      </c>
      <c r="JJ32" s="7">
        <v>222342.08</v>
      </c>
      <c r="JK32" s="3" t="b">
        <v>0</v>
      </c>
      <c r="JL32" s="7">
        <v>224286.05</v>
      </c>
      <c r="JM32" s="3" t="b">
        <v>0</v>
      </c>
      <c r="JN32" s="7">
        <v>224235.48</v>
      </c>
      <c r="JO32" s="3" t="b">
        <v>0</v>
      </c>
      <c r="JP32" s="7">
        <v>227714.04</v>
      </c>
      <c r="JQ32" s="3" t="b">
        <v>0</v>
      </c>
      <c r="JR32" s="7">
        <v>226007.72</v>
      </c>
      <c r="JS32" s="3" t="b">
        <v>0</v>
      </c>
      <c r="JT32" s="7">
        <v>225004.12</v>
      </c>
      <c r="JU32" s="6">
        <v>44071.951999999997</v>
      </c>
      <c r="JV32" s="6">
        <v>1.26265626039581</v>
      </c>
      <c r="JW32" s="6">
        <v>44.912028804058203</v>
      </c>
      <c r="JX32" s="1" t="b">
        <v>0</v>
      </c>
      <c r="JY32" s="6">
        <v>43768.88</v>
      </c>
      <c r="JZ32" s="1" t="b">
        <v>0</v>
      </c>
      <c r="KA32" s="6">
        <v>44421.53</v>
      </c>
      <c r="KB32" s="1" t="b">
        <v>0</v>
      </c>
      <c r="KC32" s="6">
        <v>45374.58</v>
      </c>
      <c r="KD32" s="1" t="b">
        <v>0</v>
      </c>
      <c r="KE32" s="6">
        <v>43648.71</v>
      </c>
      <c r="KF32" s="1" t="b">
        <v>0</v>
      </c>
      <c r="KG32" s="6">
        <v>43989.49</v>
      </c>
      <c r="KH32" s="1" t="b">
        <v>0</v>
      </c>
      <c r="KI32" s="6">
        <v>44470.43</v>
      </c>
      <c r="KJ32" s="1" t="b">
        <v>0</v>
      </c>
      <c r="KK32" s="6">
        <v>43829.17</v>
      </c>
      <c r="KL32" s="1" t="b">
        <v>0</v>
      </c>
      <c r="KM32" s="6">
        <v>43437.27</v>
      </c>
      <c r="KN32" s="1" t="b">
        <v>0</v>
      </c>
      <c r="KO32" s="6">
        <v>43929.81</v>
      </c>
      <c r="KP32" s="1" t="b">
        <v>0</v>
      </c>
      <c r="KQ32" s="6">
        <v>43849.65</v>
      </c>
      <c r="KR32" s="7">
        <v>375676.44099999999</v>
      </c>
      <c r="KS32" s="7">
        <v>0.89375911988997003</v>
      </c>
      <c r="KT32" s="7">
        <v>46.111792924626798</v>
      </c>
      <c r="KU32" s="3" t="b">
        <v>0</v>
      </c>
      <c r="KV32" s="7">
        <v>372184.33</v>
      </c>
      <c r="KW32" s="3" t="b">
        <v>0</v>
      </c>
      <c r="KX32" s="7">
        <v>369543.44</v>
      </c>
      <c r="KY32" s="3" t="b">
        <v>0</v>
      </c>
      <c r="KZ32" s="7">
        <v>375340.52</v>
      </c>
      <c r="LA32" s="3" t="b">
        <v>0</v>
      </c>
      <c r="LB32" s="7">
        <v>377745.52</v>
      </c>
      <c r="LC32" s="3" t="b">
        <v>0</v>
      </c>
      <c r="LD32" s="7">
        <v>377338.02</v>
      </c>
      <c r="LE32" s="3" t="b">
        <v>0</v>
      </c>
      <c r="LF32" s="7">
        <v>372849.61</v>
      </c>
      <c r="LG32" s="3" t="b">
        <v>0</v>
      </c>
      <c r="LH32" s="7">
        <v>380541.31</v>
      </c>
      <c r="LI32" s="3" t="b">
        <v>0</v>
      </c>
      <c r="LJ32" s="7">
        <v>376863.51</v>
      </c>
      <c r="LK32" s="3" t="b">
        <v>0</v>
      </c>
      <c r="LL32" s="7">
        <v>379038.87</v>
      </c>
      <c r="LM32" s="3" t="b">
        <v>0</v>
      </c>
      <c r="LN32" s="7">
        <v>375319.28</v>
      </c>
      <c r="LO32" s="6">
        <v>73190.495999999999</v>
      </c>
      <c r="LP32" s="6">
        <v>1.3195481388631001</v>
      </c>
      <c r="LQ32" s="6">
        <v>44.4519976764863</v>
      </c>
      <c r="LR32" s="1" t="b">
        <v>0</v>
      </c>
      <c r="LS32" s="6">
        <v>72406.210000000006</v>
      </c>
      <c r="LT32" s="1" t="b">
        <v>0</v>
      </c>
      <c r="LU32" s="6">
        <v>74735.92</v>
      </c>
      <c r="LV32" s="1" t="b">
        <v>0</v>
      </c>
      <c r="LW32" s="6">
        <v>72887.25</v>
      </c>
      <c r="LX32" s="1" t="b">
        <v>0</v>
      </c>
      <c r="LY32" s="6">
        <v>73880.42</v>
      </c>
      <c r="LZ32" s="1" t="b">
        <v>0</v>
      </c>
      <c r="MA32" s="6">
        <v>71529.75</v>
      </c>
      <c r="MB32" s="1" t="b">
        <v>0</v>
      </c>
      <c r="MC32" s="6">
        <v>74416.320000000007</v>
      </c>
      <c r="MD32" s="1" t="b">
        <v>0</v>
      </c>
      <c r="ME32" s="6">
        <v>73238.880000000005</v>
      </c>
      <c r="MF32" s="1" t="b">
        <v>0</v>
      </c>
      <c r="MG32" s="6">
        <v>72574.52</v>
      </c>
      <c r="MH32" s="1" t="b">
        <v>0</v>
      </c>
      <c r="MI32" s="6">
        <v>73409.570000000007</v>
      </c>
      <c r="MJ32" s="1" t="b">
        <v>0</v>
      </c>
      <c r="MK32" s="6">
        <v>72826.12</v>
      </c>
    </row>
    <row r="33" spans="1:349" x14ac:dyDescent="0.25">
      <c r="A33" s="1"/>
      <c r="B33" s="1" t="b">
        <v>0</v>
      </c>
      <c r="C33" s="1" t="s">
        <v>13</v>
      </c>
      <c r="D33" s="4">
        <v>43419.539305555598</v>
      </c>
      <c r="E33" s="5" t="s">
        <v>37</v>
      </c>
      <c r="F33" s="6"/>
      <c r="G33" s="1" t="s">
        <v>47</v>
      </c>
      <c r="H33" s="7">
        <v>1118.3040000000001</v>
      </c>
      <c r="I33" s="7">
        <v>14.6086802950883</v>
      </c>
      <c r="J33" s="7" t="s">
        <v>44</v>
      </c>
      <c r="K33" s="3" t="b">
        <v>0</v>
      </c>
      <c r="L33" s="7">
        <v>1091.27</v>
      </c>
      <c r="M33" s="3" t="b">
        <v>0</v>
      </c>
      <c r="N33" s="7">
        <v>941.09</v>
      </c>
      <c r="O33" s="3" t="b">
        <v>0</v>
      </c>
      <c r="P33" s="7">
        <v>921.04</v>
      </c>
      <c r="Q33" s="3" t="b">
        <v>0</v>
      </c>
      <c r="R33" s="7">
        <v>1271.49</v>
      </c>
      <c r="S33" s="3" t="b">
        <v>0</v>
      </c>
      <c r="T33" s="7">
        <v>961.11</v>
      </c>
      <c r="U33" s="3" t="b">
        <v>0</v>
      </c>
      <c r="V33" s="7">
        <v>1121.31</v>
      </c>
      <c r="W33" s="3" t="b">
        <v>0</v>
      </c>
      <c r="X33" s="7">
        <v>1231.44</v>
      </c>
      <c r="Y33" s="3" t="b">
        <v>0</v>
      </c>
      <c r="Z33" s="7">
        <v>1011.17</v>
      </c>
      <c r="AA33" s="3" t="b">
        <v>0</v>
      </c>
      <c r="AB33" s="7">
        <v>1221.47</v>
      </c>
      <c r="AC33" s="3" t="b">
        <v>0</v>
      </c>
      <c r="AD33" s="7">
        <v>1411.65</v>
      </c>
      <c r="AE33" s="6">
        <v>14412.076999999999</v>
      </c>
      <c r="AF33" s="6">
        <v>4.0316852713380502</v>
      </c>
      <c r="AG33" s="6" t="s">
        <v>44</v>
      </c>
      <c r="AH33" s="1" t="b">
        <v>0</v>
      </c>
      <c r="AI33" s="6">
        <v>14712.7</v>
      </c>
      <c r="AJ33" s="1" t="b">
        <v>0</v>
      </c>
      <c r="AK33" s="6">
        <v>15504.32</v>
      </c>
      <c r="AL33" s="1" t="b">
        <v>0</v>
      </c>
      <c r="AM33" s="6">
        <v>13991.39</v>
      </c>
      <c r="AN33" s="1" t="b">
        <v>0</v>
      </c>
      <c r="AO33" s="6">
        <v>14071.24</v>
      </c>
      <c r="AP33" s="1" t="b">
        <v>0</v>
      </c>
      <c r="AQ33" s="6">
        <v>14131.47</v>
      </c>
      <c r="AR33" s="1" t="b">
        <v>0</v>
      </c>
      <c r="AS33" s="6">
        <v>14772.64</v>
      </c>
      <c r="AT33" s="1" t="b">
        <v>0</v>
      </c>
      <c r="AU33" s="6">
        <v>13820.98</v>
      </c>
      <c r="AV33" s="1" t="b">
        <v>0</v>
      </c>
      <c r="AW33" s="6">
        <v>13610.32</v>
      </c>
      <c r="AX33" s="1" t="b">
        <v>0</v>
      </c>
      <c r="AY33" s="6">
        <v>14632.78</v>
      </c>
      <c r="AZ33" s="1" t="b">
        <v>0</v>
      </c>
      <c r="BA33" s="6">
        <v>14872.93</v>
      </c>
      <c r="BB33" s="7">
        <v>4966031.9979999997</v>
      </c>
      <c r="BC33" s="7">
        <v>0.41525857342675598</v>
      </c>
      <c r="BD33" s="7" t="s">
        <v>44</v>
      </c>
      <c r="BE33" s="3" t="b">
        <v>0</v>
      </c>
      <c r="BF33" s="7">
        <v>4989122.54</v>
      </c>
      <c r="BG33" s="3" t="b">
        <v>0</v>
      </c>
      <c r="BH33" s="7">
        <v>4951034.6100000003</v>
      </c>
      <c r="BI33" s="3" t="b">
        <v>0</v>
      </c>
      <c r="BJ33" s="7">
        <v>4967014.8099999996</v>
      </c>
      <c r="BK33" s="3" t="b">
        <v>0</v>
      </c>
      <c r="BL33" s="7">
        <v>4991954.75</v>
      </c>
      <c r="BM33" s="3" t="b">
        <v>0</v>
      </c>
      <c r="BN33" s="7">
        <v>4967257.55</v>
      </c>
      <c r="BO33" s="3" t="b">
        <v>0</v>
      </c>
      <c r="BP33" s="7">
        <v>4959108.93</v>
      </c>
      <c r="BQ33" s="3" t="b">
        <v>0</v>
      </c>
      <c r="BR33" s="7">
        <v>4926584.22</v>
      </c>
      <c r="BS33" s="3" t="b">
        <v>0</v>
      </c>
      <c r="BT33" s="7">
        <v>4948326.28</v>
      </c>
      <c r="BU33" s="3" t="b">
        <v>0</v>
      </c>
      <c r="BV33" s="7">
        <v>4973273.0999999996</v>
      </c>
      <c r="BW33" s="3" t="b">
        <v>0</v>
      </c>
      <c r="BX33" s="7">
        <v>4986643.1900000004</v>
      </c>
      <c r="BY33" s="6">
        <v>17815.868999999999</v>
      </c>
      <c r="BZ33" s="6">
        <v>2.85573256116299</v>
      </c>
      <c r="CA33" s="6" t="s">
        <v>44</v>
      </c>
      <c r="CB33" s="1" t="b">
        <v>0</v>
      </c>
      <c r="CC33" s="6">
        <v>17528.14</v>
      </c>
      <c r="CD33" s="1" t="b">
        <v>0</v>
      </c>
      <c r="CE33" s="6">
        <v>18340.099999999999</v>
      </c>
      <c r="CF33" s="1" t="b">
        <v>0</v>
      </c>
      <c r="CG33" s="6">
        <v>18129.39</v>
      </c>
      <c r="CH33" s="1" t="b">
        <v>0</v>
      </c>
      <c r="CI33" s="6">
        <v>17828.900000000001</v>
      </c>
      <c r="CJ33" s="1" t="b">
        <v>0</v>
      </c>
      <c r="CK33" s="6">
        <v>18279.86</v>
      </c>
      <c r="CL33" s="1" t="b">
        <v>0</v>
      </c>
      <c r="CM33" s="6">
        <v>17979.439999999999</v>
      </c>
      <c r="CN33" s="1" t="b">
        <v>0</v>
      </c>
      <c r="CO33" s="6">
        <v>18470.28</v>
      </c>
      <c r="CP33" s="1" t="b">
        <v>0</v>
      </c>
      <c r="CQ33" s="6">
        <v>17307.84</v>
      </c>
      <c r="CR33" s="1" t="b">
        <v>0</v>
      </c>
      <c r="CS33" s="6">
        <v>16987.04</v>
      </c>
      <c r="CT33" s="1" t="b">
        <v>0</v>
      </c>
      <c r="CU33" s="6">
        <v>17307.7</v>
      </c>
      <c r="CV33" s="7">
        <v>7064.4250000000002</v>
      </c>
      <c r="CW33" s="7">
        <v>4.57559368031772</v>
      </c>
      <c r="CX33" s="7" t="s">
        <v>44</v>
      </c>
      <c r="CY33" s="9" t="b">
        <v>0</v>
      </c>
      <c r="CZ33" s="10">
        <v>7139.58</v>
      </c>
      <c r="DA33" s="10">
        <v>7209.76</v>
      </c>
      <c r="DB33" s="10">
        <v>6788.93</v>
      </c>
      <c r="DC33" s="10">
        <v>7409.98</v>
      </c>
      <c r="DD33" s="10">
        <v>7379.76</v>
      </c>
      <c r="DE33" s="10">
        <v>6909.21</v>
      </c>
      <c r="DF33" s="10">
        <v>7349.81</v>
      </c>
      <c r="DG33" s="10">
        <v>6438.56</v>
      </c>
      <c r="DH33" s="10">
        <v>6768.99</v>
      </c>
      <c r="DI33" s="10">
        <v>7249.67</v>
      </c>
      <c r="DJ33" s="6">
        <v>370.42500000000001</v>
      </c>
      <c r="DK33" s="6">
        <v>21.013139027641799</v>
      </c>
      <c r="DL33" s="6" t="s">
        <v>44</v>
      </c>
      <c r="DM33" s="1" t="b">
        <v>0</v>
      </c>
      <c r="DN33" s="6">
        <v>460.53</v>
      </c>
      <c r="DO33" s="6">
        <v>330.37</v>
      </c>
      <c r="DP33" s="6">
        <v>370.44</v>
      </c>
      <c r="DQ33" s="6">
        <v>410.48</v>
      </c>
      <c r="DR33" s="6">
        <v>330.37</v>
      </c>
      <c r="DS33" s="6">
        <v>400.46</v>
      </c>
      <c r="DT33" s="6">
        <v>220.25</v>
      </c>
      <c r="DU33" s="6">
        <v>430.49</v>
      </c>
      <c r="DV33" s="6">
        <v>290.33</v>
      </c>
      <c r="DW33" s="6">
        <v>460.53</v>
      </c>
      <c r="DX33" s="7">
        <v>1002.1660000000001</v>
      </c>
      <c r="DY33" s="7">
        <v>8.3506082488574407</v>
      </c>
      <c r="DZ33" s="7" t="s">
        <v>44</v>
      </c>
      <c r="EA33" s="3" t="b">
        <v>0</v>
      </c>
      <c r="EB33" s="7">
        <v>861.01</v>
      </c>
      <c r="EC33" s="7">
        <v>1101.26</v>
      </c>
      <c r="ED33" s="7">
        <v>961.12</v>
      </c>
      <c r="EE33" s="7">
        <v>1021.18</v>
      </c>
      <c r="EF33" s="7">
        <v>1111.3</v>
      </c>
      <c r="EG33" s="7">
        <v>1091.27</v>
      </c>
      <c r="EH33" s="7">
        <v>1021.19</v>
      </c>
      <c r="EI33" s="7">
        <v>911.06</v>
      </c>
      <c r="EJ33" s="7">
        <v>991.17</v>
      </c>
      <c r="EK33" s="7">
        <v>951.1</v>
      </c>
      <c r="EL33" s="6">
        <v>699.80499999999995</v>
      </c>
      <c r="EM33" s="6">
        <v>11.274881058002601</v>
      </c>
      <c r="EN33" s="6" t="s">
        <v>44</v>
      </c>
      <c r="EO33" s="1" t="b">
        <v>0</v>
      </c>
      <c r="EP33" s="6">
        <v>670.78</v>
      </c>
      <c r="EQ33" s="6">
        <v>790.91</v>
      </c>
      <c r="ER33" s="6">
        <v>690.79</v>
      </c>
      <c r="ES33" s="6">
        <v>830.98</v>
      </c>
      <c r="ET33" s="6">
        <v>760.88</v>
      </c>
      <c r="EU33" s="6">
        <v>750.86</v>
      </c>
      <c r="EV33" s="6">
        <v>600.67999999999995</v>
      </c>
      <c r="EW33" s="6">
        <v>630.72</v>
      </c>
      <c r="EX33" s="6">
        <v>620.70000000000005</v>
      </c>
      <c r="EY33" s="6">
        <v>650.75</v>
      </c>
      <c r="EZ33" s="7">
        <v>258.29899999999998</v>
      </c>
      <c r="FA33" s="7">
        <v>29.9011783232216</v>
      </c>
      <c r="FB33" s="7">
        <v>9.9242040560943597E-5</v>
      </c>
      <c r="FC33" s="3" t="b">
        <v>0</v>
      </c>
      <c r="FD33" s="7">
        <v>360.42</v>
      </c>
      <c r="FE33" s="7">
        <v>310.35000000000002</v>
      </c>
      <c r="FF33" s="7">
        <v>290.35000000000002</v>
      </c>
      <c r="FG33" s="7">
        <v>330.38</v>
      </c>
      <c r="FH33" s="7">
        <v>270.32</v>
      </c>
      <c r="FI33" s="7">
        <v>200.23</v>
      </c>
      <c r="FJ33" s="7">
        <v>320.37</v>
      </c>
      <c r="FK33" s="7">
        <v>160.18</v>
      </c>
      <c r="FL33" s="7">
        <v>200.23</v>
      </c>
      <c r="FM33" s="7">
        <v>140.16</v>
      </c>
      <c r="FN33" s="6">
        <v>114.131</v>
      </c>
      <c r="FO33" s="6">
        <v>54.5779236034804</v>
      </c>
      <c r="FP33" s="6">
        <v>1.2388146458346501E-3</v>
      </c>
      <c r="FQ33" s="1" t="b">
        <v>0</v>
      </c>
      <c r="FR33" s="6">
        <v>160.18</v>
      </c>
      <c r="FS33" s="6">
        <v>180.21</v>
      </c>
      <c r="FT33" s="6">
        <v>90.1</v>
      </c>
      <c r="FU33" s="6">
        <v>170.19</v>
      </c>
      <c r="FV33" s="6">
        <v>220.26</v>
      </c>
      <c r="FW33" s="6">
        <v>60.07</v>
      </c>
      <c r="FX33" s="6">
        <v>90.1</v>
      </c>
      <c r="FY33" s="6">
        <v>60.07</v>
      </c>
      <c r="FZ33" s="6">
        <v>50.06</v>
      </c>
      <c r="GA33" s="6">
        <v>60.07</v>
      </c>
      <c r="GB33" s="7">
        <v>680.79300000000001</v>
      </c>
      <c r="GC33" s="7">
        <v>13.318263386048001</v>
      </c>
      <c r="GD33" s="7" t="s">
        <v>44</v>
      </c>
      <c r="GE33" s="3" t="b">
        <v>0</v>
      </c>
      <c r="GF33" s="7">
        <v>650.76</v>
      </c>
      <c r="GG33" s="7">
        <v>790.94</v>
      </c>
      <c r="GH33" s="7">
        <v>620.72</v>
      </c>
      <c r="GI33" s="7">
        <v>851.02</v>
      </c>
      <c r="GJ33" s="7">
        <v>700.81</v>
      </c>
      <c r="GK33" s="7">
        <v>650.75</v>
      </c>
      <c r="GL33" s="7">
        <v>700.81</v>
      </c>
      <c r="GM33" s="7">
        <v>520.6</v>
      </c>
      <c r="GN33" s="7">
        <v>650.75</v>
      </c>
      <c r="GO33" s="7">
        <v>670.77</v>
      </c>
      <c r="GP33" s="6">
        <v>126.146</v>
      </c>
      <c r="GQ33" s="6">
        <v>49.805299302394801</v>
      </c>
      <c r="GR33" s="6">
        <v>9.9379280012968393E-4</v>
      </c>
      <c r="GS33" s="1" t="b">
        <v>0</v>
      </c>
      <c r="GT33" s="6">
        <v>200.24</v>
      </c>
      <c r="GU33" s="6">
        <v>190.22</v>
      </c>
      <c r="GV33" s="6">
        <v>230.27</v>
      </c>
      <c r="GW33" s="6">
        <v>130.15</v>
      </c>
      <c r="GX33" s="6">
        <v>130.15</v>
      </c>
      <c r="GY33" s="6">
        <v>90.1</v>
      </c>
      <c r="GZ33" s="6">
        <v>60.07</v>
      </c>
      <c r="HA33" s="6">
        <v>40.04</v>
      </c>
      <c r="HB33" s="6">
        <v>90.1</v>
      </c>
      <c r="HC33" s="6">
        <v>100.12</v>
      </c>
      <c r="HD33" s="7">
        <v>383.44600000000003</v>
      </c>
      <c r="HE33" s="7">
        <v>27.716367657308599</v>
      </c>
      <c r="HF33" s="7">
        <v>2.5635171156922699E-2</v>
      </c>
      <c r="HG33" s="3" t="b">
        <v>0</v>
      </c>
      <c r="HH33" s="7">
        <v>520.61</v>
      </c>
      <c r="HI33" s="3" t="b">
        <v>0</v>
      </c>
      <c r="HJ33" s="7">
        <v>440.51</v>
      </c>
      <c r="HK33" s="3" t="b">
        <v>0</v>
      </c>
      <c r="HL33" s="7">
        <v>480.57</v>
      </c>
      <c r="HM33" s="3" t="b">
        <v>0</v>
      </c>
      <c r="HN33" s="7">
        <v>320.37</v>
      </c>
      <c r="HO33" s="3" t="b">
        <v>0</v>
      </c>
      <c r="HP33" s="7">
        <v>340.39</v>
      </c>
      <c r="HQ33" s="3" t="b">
        <v>0</v>
      </c>
      <c r="HR33" s="7">
        <v>370.43</v>
      </c>
      <c r="HS33" s="3" t="b">
        <v>0</v>
      </c>
      <c r="HT33" s="7">
        <v>370.43</v>
      </c>
      <c r="HU33" s="3" t="b">
        <v>0</v>
      </c>
      <c r="HV33" s="7">
        <v>260.3</v>
      </c>
      <c r="HW33" s="3" t="b">
        <v>0</v>
      </c>
      <c r="HX33" s="7">
        <v>210.24</v>
      </c>
      <c r="HY33" s="3" t="b">
        <v>0</v>
      </c>
      <c r="HZ33" s="7">
        <v>520.61</v>
      </c>
      <c r="IA33" s="6">
        <v>192.22</v>
      </c>
      <c r="IB33" s="6">
        <v>26.7613231631763</v>
      </c>
      <c r="IC33" s="6">
        <v>1.53796523100191E-2</v>
      </c>
      <c r="ID33" s="1" t="b">
        <v>0</v>
      </c>
      <c r="IE33" s="6">
        <v>240.28</v>
      </c>
      <c r="IF33" s="1" t="b">
        <v>0</v>
      </c>
      <c r="IG33" s="6">
        <v>140.16</v>
      </c>
      <c r="IH33" s="1" t="b">
        <v>0</v>
      </c>
      <c r="II33" s="6">
        <v>260.3</v>
      </c>
      <c r="IJ33" s="1" t="b">
        <v>0</v>
      </c>
      <c r="IK33" s="6">
        <v>180.2</v>
      </c>
      <c r="IL33" s="1" t="b">
        <v>0</v>
      </c>
      <c r="IM33" s="6">
        <v>190.22</v>
      </c>
      <c r="IN33" s="1" t="b">
        <v>0</v>
      </c>
      <c r="IO33" s="6">
        <v>190.22</v>
      </c>
      <c r="IP33" s="1" t="b">
        <v>0</v>
      </c>
      <c r="IQ33" s="6">
        <v>190.21</v>
      </c>
      <c r="IR33" s="1" t="b">
        <v>0</v>
      </c>
      <c r="IS33" s="6">
        <v>270.31</v>
      </c>
      <c r="IT33" s="1" t="b">
        <v>0</v>
      </c>
      <c r="IU33" s="6">
        <v>140.16</v>
      </c>
      <c r="IV33" s="1" t="b">
        <v>0</v>
      </c>
      <c r="IW33" s="6">
        <v>120.14</v>
      </c>
      <c r="IX33" s="7">
        <v>25.027999999999999</v>
      </c>
      <c r="IY33" s="7">
        <v>66.003522333324796</v>
      </c>
      <c r="IZ33" s="7">
        <v>5.0852648333612402E-3</v>
      </c>
      <c r="JA33" s="3" t="b">
        <v>0</v>
      </c>
      <c r="JB33" s="7">
        <v>50.06</v>
      </c>
      <c r="JC33" s="3" t="b">
        <v>0</v>
      </c>
      <c r="JD33" s="7">
        <v>30.04</v>
      </c>
      <c r="JE33" s="3" t="b">
        <v>0</v>
      </c>
      <c r="JF33" s="7">
        <v>30.03</v>
      </c>
      <c r="JG33" s="3" t="b">
        <v>0</v>
      </c>
      <c r="JH33" s="7">
        <v>10.01</v>
      </c>
      <c r="JI33" s="3" t="b">
        <v>0</v>
      </c>
      <c r="JJ33" s="7">
        <v>0</v>
      </c>
      <c r="JK33" s="3" t="b">
        <v>0</v>
      </c>
      <c r="JL33" s="7">
        <v>10.01</v>
      </c>
      <c r="JM33" s="3" t="b">
        <v>0</v>
      </c>
      <c r="JN33" s="7">
        <v>50.06</v>
      </c>
      <c r="JO33" s="3" t="b">
        <v>0</v>
      </c>
      <c r="JP33" s="7">
        <v>30.03</v>
      </c>
      <c r="JQ33" s="3" t="b">
        <v>0</v>
      </c>
      <c r="JR33" s="7">
        <v>20.02</v>
      </c>
      <c r="JS33" s="3" t="b">
        <v>0</v>
      </c>
      <c r="JT33" s="7">
        <v>20.02</v>
      </c>
      <c r="JU33" s="6">
        <v>2.0019999999999998</v>
      </c>
      <c r="JV33" s="6">
        <v>210.81851067789199</v>
      </c>
      <c r="JW33" s="6">
        <v>2.04016109079363E-3</v>
      </c>
      <c r="JX33" s="1" t="b">
        <v>0</v>
      </c>
      <c r="JY33" s="6">
        <v>0</v>
      </c>
      <c r="JZ33" s="1" t="b">
        <v>0</v>
      </c>
      <c r="KA33" s="6">
        <v>0</v>
      </c>
      <c r="KB33" s="1" t="b">
        <v>0</v>
      </c>
      <c r="KC33" s="6">
        <v>0</v>
      </c>
      <c r="KD33" s="1" t="b">
        <v>0</v>
      </c>
      <c r="KE33" s="6">
        <v>0</v>
      </c>
      <c r="KF33" s="1" t="b">
        <v>0</v>
      </c>
      <c r="KG33" s="6">
        <v>0</v>
      </c>
      <c r="KH33" s="1" t="b">
        <v>0</v>
      </c>
      <c r="KI33" s="6">
        <v>10.01</v>
      </c>
      <c r="KJ33" s="1" t="b">
        <v>0</v>
      </c>
      <c r="KK33" s="6">
        <v>10.01</v>
      </c>
      <c r="KL33" s="1" t="b">
        <v>0</v>
      </c>
      <c r="KM33" s="6">
        <v>0</v>
      </c>
      <c r="KN33" s="1" t="b">
        <v>0</v>
      </c>
      <c r="KO33" s="6">
        <v>0</v>
      </c>
      <c r="KP33" s="1" t="b">
        <v>0</v>
      </c>
      <c r="KQ33" s="6">
        <v>0</v>
      </c>
      <c r="KR33" s="7">
        <v>50.057000000000002</v>
      </c>
      <c r="KS33" s="7">
        <v>54.164977644656297</v>
      </c>
      <c r="KT33" s="7">
        <v>6.1441649422675397E-3</v>
      </c>
      <c r="KU33" s="3" t="b">
        <v>0</v>
      </c>
      <c r="KV33" s="7">
        <v>110.13</v>
      </c>
      <c r="KW33" s="3" t="b">
        <v>0</v>
      </c>
      <c r="KX33" s="7">
        <v>70.08</v>
      </c>
      <c r="KY33" s="3" t="b">
        <v>0</v>
      </c>
      <c r="KZ33" s="7">
        <v>30.03</v>
      </c>
      <c r="LA33" s="3" t="b">
        <v>0</v>
      </c>
      <c r="LB33" s="7">
        <v>50.06</v>
      </c>
      <c r="LC33" s="3" t="b">
        <v>0</v>
      </c>
      <c r="LD33" s="7">
        <v>20.02</v>
      </c>
      <c r="LE33" s="3" t="b">
        <v>0</v>
      </c>
      <c r="LF33" s="7">
        <v>30.03</v>
      </c>
      <c r="LG33" s="3" t="b">
        <v>0</v>
      </c>
      <c r="LH33" s="7">
        <v>50.06</v>
      </c>
      <c r="LI33" s="3" t="b">
        <v>0</v>
      </c>
      <c r="LJ33" s="7">
        <v>70.08</v>
      </c>
      <c r="LK33" s="3" t="b">
        <v>0</v>
      </c>
      <c r="LL33" s="7">
        <v>30.03</v>
      </c>
      <c r="LM33" s="3" t="b">
        <v>0</v>
      </c>
      <c r="LN33" s="7">
        <v>40.049999999999997</v>
      </c>
      <c r="LO33" s="6">
        <v>4.0039999999999996</v>
      </c>
      <c r="LP33" s="6">
        <v>174.80147469502501</v>
      </c>
      <c r="LQ33" s="6">
        <v>2.4318157195799199E-3</v>
      </c>
      <c r="LR33" s="1" t="b">
        <v>0</v>
      </c>
      <c r="LS33" s="6">
        <v>0</v>
      </c>
      <c r="LT33" s="1" t="b">
        <v>0</v>
      </c>
      <c r="LU33" s="6">
        <v>0</v>
      </c>
      <c r="LV33" s="1" t="b">
        <v>0</v>
      </c>
      <c r="LW33" s="6">
        <v>0</v>
      </c>
      <c r="LX33" s="1" t="b">
        <v>0</v>
      </c>
      <c r="LY33" s="6">
        <v>0</v>
      </c>
      <c r="LZ33" s="1" t="b">
        <v>0</v>
      </c>
      <c r="MA33" s="6">
        <v>0</v>
      </c>
      <c r="MB33" s="1" t="b">
        <v>0</v>
      </c>
      <c r="MC33" s="6">
        <v>10.01</v>
      </c>
      <c r="MD33" s="1" t="b">
        <v>0</v>
      </c>
      <c r="ME33" s="6">
        <v>20.02</v>
      </c>
      <c r="MF33" s="1" t="b">
        <v>0</v>
      </c>
      <c r="MG33" s="6">
        <v>10.01</v>
      </c>
      <c r="MH33" s="1" t="b">
        <v>0</v>
      </c>
      <c r="MI33" s="6">
        <v>0</v>
      </c>
      <c r="MJ33" s="1" t="b">
        <v>0</v>
      </c>
      <c r="MK33" s="6">
        <v>0</v>
      </c>
    </row>
    <row r="34" spans="1:349" x14ac:dyDescent="0.25">
      <c r="A34" s="1"/>
      <c r="B34" s="1" t="b">
        <v>0</v>
      </c>
      <c r="C34" s="1" t="s">
        <v>86</v>
      </c>
      <c r="D34" s="4">
        <v>43419.542893518497</v>
      </c>
      <c r="E34" s="5" t="s">
        <v>37</v>
      </c>
      <c r="F34" s="6"/>
      <c r="G34" s="1" t="s">
        <v>175</v>
      </c>
      <c r="H34" s="7">
        <v>12469.394</v>
      </c>
      <c r="I34" s="7">
        <v>3.54100574430506</v>
      </c>
      <c r="J34" s="7">
        <v>33.314933686309999</v>
      </c>
      <c r="K34" s="3" t="b">
        <v>0</v>
      </c>
      <c r="L34" s="7">
        <v>13289.96</v>
      </c>
      <c r="M34" s="3" t="b">
        <v>0</v>
      </c>
      <c r="N34" s="7">
        <v>12498.32</v>
      </c>
      <c r="O34" s="3" t="b">
        <v>0</v>
      </c>
      <c r="P34" s="7">
        <v>12198</v>
      </c>
      <c r="Q34" s="3" t="b">
        <v>0</v>
      </c>
      <c r="R34" s="7">
        <v>12408.12</v>
      </c>
      <c r="S34" s="3" t="b">
        <v>0</v>
      </c>
      <c r="T34" s="7">
        <v>12167.76</v>
      </c>
      <c r="U34" s="3" t="b">
        <v>0</v>
      </c>
      <c r="V34" s="7">
        <v>11797.18</v>
      </c>
      <c r="W34" s="3" t="b">
        <v>0</v>
      </c>
      <c r="X34" s="7">
        <v>13079.54</v>
      </c>
      <c r="Y34" s="3" t="b">
        <v>0</v>
      </c>
      <c r="Z34" s="7">
        <v>12318.17</v>
      </c>
      <c r="AA34" s="3" t="b">
        <v>0</v>
      </c>
      <c r="AB34" s="7">
        <v>12648.8</v>
      </c>
      <c r="AC34" s="3" t="b">
        <v>0</v>
      </c>
      <c r="AD34" s="7">
        <v>12288.09</v>
      </c>
      <c r="AE34" s="6">
        <v>191219.19500000001</v>
      </c>
      <c r="AF34" s="6">
        <v>0.87987596456109995</v>
      </c>
      <c r="AG34" s="6">
        <v>39.147731644362104</v>
      </c>
      <c r="AH34" s="1" t="b">
        <v>0</v>
      </c>
      <c r="AI34" s="6">
        <v>192949.21</v>
      </c>
      <c r="AJ34" s="1" t="b">
        <v>0</v>
      </c>
      <c r="AK34" s="6">
        <v>189253.39</v>
      </c>
      <c r="AL34" s="1" t="b">
        <v>0</v>
      </c>
      <c r="AM34" s="6">
        <v>193887.15</v>
      </c>
      <c r="AN34" s="1" t="b">
        <v>0</v>
      </c>
      <c r="AO34" s="6">
        <v>191054.4</v>
      </c>
      <c r="AP34" s="1" t="b">
        <v>0</v>
      </c>
      <c r="AQ34" s="6">
        <v>192218.93</v>
      </c>
      <c r="AR34" s="1" t="b">
        <v>0</v>
      </c>
      <c r="AS34" s="6">
        <v>192623.69</v>
      </c>
      <c r="AT34" s="1" t="b">
        <v>0</v>
      </c>
      <c r="AU34" s="6">
        <v>188811.47</v>
      </c>
      <c r="AV34" s="1" t="b">
        <v>0</v>
      </c>
      <c r="AW34" s="6">
        <v>190010.8</v>
      </c>
      <c r="AX34" s="1" t="b">
        <v>0</v>
      </c>
      <c r="AY34" s="6">
        <v>191278</v>
      </c>
      <c r="AZ34" s="1" t="b">
        <v>0</v>
      </c>
      <c r="BA34" s="6">
        <v>190104.91</v>
      </c>
      <c r="BB34" s="7">
        <v>10561868.872</v>
      </c>
      <c r="BC34" s="7">
        <v>0.51772729520616301</v>
      </c>
      <c r="BD34" s="7">
        <v>64.253098777529999</v>
      </c>
      <c r="BE34" s="3" t="b">
        <v>0</v>
      </c>
      <c r="BF34" s="7">
        <v>10536294.67</v>
      </c>
      <c r="BG34" s="3" t="b">
        <v>0</v>
      </c>
      <c r="BH34" s="7">
        <v>10640177.93</v>
      </c>
      <c r="BI34" s="3" t="b">
        <v>0</v>
      </c>
      <c r="BJ34" s="7">
        <v>10504887.02</v>
      </c>
      <c r="BK34" s="3" t="b">
        <v>0</v>
      </c>
      <c r="BL34" s="7">
        <v>10645561.119999999</v>
      </c>
      <c r="BM34" s="3" t="b">
        <v>0</v>
      </c>
      <c r="BN34" s="7">
        <v>10588598.23</v>
      </c>
      <c r="BO34" s="3" t="b">
        <v>0</v>
      </c>
      <c r="BP34" s="7">
        <v>10594806.619999999</v>
      </c>
      <c r="BQ34" s="3" t="b">
        <v>0</v>
      </c>
      <c r="BR34" s="7">
        <v>10482072.33</v>
      </c>
      <c r="BS34" s="3" t="b">
        <v>0</v>
      </c>
      <c r="BT34" s="7">
        <v>10523707.710000001</v>
      </c>
      <c r="BU34" s="3" t="b">
        <v>0</v>
      </c>
      <c r="BV34" s="7">
        <v>10547670.42</v>
      </c>
      <c r="BW34" s="3" t="b">
        <v>0</v>
      </c>
      <c r="BX34" s="7">
        <v>10554912.67</v>
      </c>
      <c r="BY34" s="6">
        <v>3230211.4879999999</v>
      </c>
      <c r="BZ34" s="6">
        <v>0.66977426500592996</v>
      </c>
      <c r="CA34" s="6">
        <v>65.800880784724001</v>
      </c>
      <c r="CB34" s="1" t="b">
        <v>0</v>
      </c>
      <c r="CC34" s="6">
        <v>3267103.55</v>
      </c>
      <c r="CD34" s="1" t="b">
        <v>0</v>
      </c>
      <c r="CE34" s="6">
        <v>3230661.72</v>
      </c>
      <c r="CF34" s="1" t="b">
        <v>0</v>
      </c>
      <c r="CG34" s="6">
        <v>3235127.67</v>
      </c>
      <c r="CH34" s="1" t="b">
        <v>0</v>
      </c>
      <c r="CI34" s="6">
        <v>3206437.26</v>
      </c>
      <c r="CJ34" s="1" t="b">
        <v>0</v>
      </c>
      <c r="CK34" s="6">
        <v>3248918.41</v>
      </c>
      <c r="CL34" s="1" t="b">
        <v>0</v>
      </c>
      <c r="CM34" s="6">
        <v>3246435.31</v>
      </c>
      <c r="CN34" s="1" t="b">
        <v>0</v>
      </c>
      <c r="CO34" s="6">
        <v>3228448.57</v>
      </c>
      <c r="CP34" s="1" t="b">
        <v>0</v>
      </c>
      <c r="CQ34" s="6">
        <v>3233506.2</v>
      </c>
      <c r="CR34" s="1" t="b">
        <v>0</v>
      </c>
      <c r="CS34" s="6">
        <v>3194819.79</v>
      </c>
      <c r="CT34" s="1" t="b">
        <v>0</v>
      </c>
      <c r="CU34" s="6">
        <v>3210656.4</v>
      </c>
      <c r="CV34" s="7">
        <v>1409813.7209999999</v>
      </c>
      <c r="CW34" s="7">
        <v>0.74525375502989499</v>
      </c>
      <c r="CX34" s="7">
        <v>66.934390858383793</v>
      </c>
      <c r="CY34" s="9" t="b">
        <v>0</v>
      </c>
      <c r="CZ34" s="10">
        <v>1420924.47</v>
      </c>
      <c r="DA34" s="10">
        <v>1421903.42</v>
      </c>
      <c r="DB34" s="10">
        <v>1421603.15</v>
      </c>
      <c r="DC34" s="10">
        <v>1400284.84</v>
      </c>
      <c r="DD34" s="10">
        <v>1411297.5</v>
      </c>
      <c r="DE34" s="10">
        <v>1420534.59</v>
      </c>
      <c r="DF34" s="10">
        <v>1400020.91</v>
      </c>
      <c r="DG34" s="10">
        <v>1404201.18</v>
      </c>
      <c r="DH34" s="10">
        <v>1397730.61</v>
      </c>
      <c r="DI34" s="10">
        <v>1399636.54</v>
      </c>
      <c r="DJ34" s="6">
        <v>714720.22699999996</v>
      </c>
      <c r="DK34" s="6">
        <v>0.239945989595787</v>
      </c>
      <c r="DL34" s="6">
        <v>6.6079324160009101</v>
      </c>
      <c r="DM34" s="1" t="b">
        <v>0</v>
      </c>
      <c r="DN34" s="6">
        <v>713299.37</v>
      </c>
      <c r="DO34" s="6">
        <v>715449.31</v>
      </c>
      <c r="DP34" s="6">
        <v>712774.96</v>
      </c>
      <c r="DQ34" s="6">
        <v>715891.78</v>
      </c>
      <c r="DR34" s="6">
        <v>717199.54</v>
      </c>
      <c r="DS34" s="6">
        <v>713160.97</v>
      </c>
      <c r="DT34" s="6">
        <v>712961.12</v>
      </c>
      <c r="DU34" s="6">
        <v>717214.02</v>
      </c>
      <c r="DV34" s="6">
        <v>715278.52</v>
      </c>
      <c r="DW34" s="6">
        <v>713972.68</v>
      </c>
      <c r="DX34" s="7">
        <v>173627.39300000001</v>
      </c>
      <c r="DY34" s="7">
        <v>0.47532750117943101</v>
      </c>
      <c r="DZ34" s="7">
        <v>6.8393402553270803</v>
      </c>
      <c r="EA34" s="3" t="b">
        <v>0</v>
      </c>
      <c r="EB34" s="7">
        <v>173945.81</v>
      </c>
      <c r="EC34" s="7">
        <v>174429.53</v>
      </c>
      <c r="ED34" s="7">
        <v>172311.95</v>
      </c>
      <c r="EE34" s="7">
        <v>174517.33</v>
      </c>
      <c r="EF34" s="7">
        <v>173604.76</v>
      </c>
      <c r="EG34" s="7">
        <v>172862.75</v>
      </c>
      <c r="EH34" s="7">
        <v>174564.48000000001</v>
      </c>
      <c r="EI34" s="7">
        <v>172572.57</v>
      </c>
      <c r="EJ34" s="7">
        <v>174096.28</v>
      </c>
      <c r="EK34" s="7">
        <v>173368.47</v>
      </c>
      <c r="EL34" s="6">
        <v>2812.4389999999999</v>
      </c>
      <c r="EM34" s="6">
        <v>5.3583684252197203</v>
      </c>
      <c r="EN34" s="6" t="s">
        <v>44</v>
      </c>
      <c r="EO34" s="1" t="b">
        <v>0</v>
      </c>
      <c r="EP34" s="6">
        <v>2723.32</v>
      </c>
      <c r="EQ34" s="6">
        <v>2893.53</v>
      </c>
      <c r="ER34" s="6">
        <v>2813.41</v>
      </c>
      <c r="ES34" s="6">
        <v>2843.5</v>
      </c>
      <c r="ET34" s="6">
        <v>2783.38</v>
      </c>
      <c r="EU34" s="6">
        <v>2983.65</v>
      </c>
      <c r="EV34" s="6">
        <v>3003.68</v>
      </c>
      <c r="EW34" s="6">
        <v>2813.45</v>
      </c>
      <c r="EX34" s="6">
        <v>2463.0100000000002</v>
      </c>
      <c r="EY34" s="6">
        <v>2803.46</v>
      </c>
      <c r="EZ34" s="7">
        <v>883538.03799999994</v>
      </c>
      <c r="FA34" s="7">
        <v>0.50680333323027005</v>
      </c>
      <c r="FB34" s="7">
        <v>6.7342533239716902</v>
      </c>
      <c r="FC34" s="3" t="b">
        <v>0</v>
      </c>
      <c r="FD34" s="7">
        <v>877464.02</v>
      </c>
      <c r="FE34" s="7">
        <v>882197.97</v>
      </c>
      <c r="FF34" s="7">
        <v>879666.43</v>
      </c>
      <c r="FG34" s="7">
        <v>886926.13</v>
      </c>
      <c r="FH34" s="7">
        <v>889202.98</v>
      </c>
      <c r="FI34" s="7">
        <v>886855.63</v>
      </c>
      <c r="FJ34" s="7">
        <v>879465.08</v>
      </c>
      <c r="FK34" s="7">
        <v>880440.33</v>
      </c>
      <c r="FL34" s="7">
        <v>882872.98</v>
      </c>
      <c r="FM34" s="7">
        <v>890288.83</v>
      </c>
      <c r="FN34" s="6">
        <v>522256.69799999997</v>
      </c>
      <c r="FO34" s="6">
        <v>0.70035009732916098</v>
      </c>
      <c r="FP34" s="6">
        <v>6.2136057647644396</v>
      </c>
      <c r="FQ34" s="1" t="b">
        <v>0</v>
      </c>
      <c r="FR34" s="6">
        <v>521341.42</v>
      </c>
      <c r="FS34" s="6">
        <v>517152.23</v>
      </c>
      <c r="FT34" s="6">
        <v>524604.07999999996</v>
      </c>
      <c r="FU34" s="6">
        <v>519144.05</v>
      </c>
      <c r="FV34" s="6">
        <v>521658.87</v>
      </c>
      <c r="FW34" s="6">
        <v>529758.78</v>
      </c>
      <c r="FX34" s="6">
        <v>521143.9</v>
      </c>
      <c r="FY34" s="6">
        <v>520555.11</v>
      </c>
      <c r="FZ34" s="6">
        <v>526241.28000000003</v>
      </c>
      <c r="GA34" s="6">
        <v>520967.26</v>
      </c>
      <c r="GB34" s="7">
        <v>1138.335</v>
      </c>
      <c r="GC34" s="7">
        <v>9.1880010895508608</v>
      </c>
      <c r="GD34" s="7" t="s">
        <v>44</v>
      </c>
      <c r="GE34" s="3" t="b">
        <v>0</v>
      </c>
      <c r="GF34" s="7">
        <v>1031.21</v>
      </c>
      <c r="GG34" s="7">
        <v>1121.3</v>
      </c>
      <c r="GH34" s="7">
        <v>1191.4100000000001</v>
      </c>
      <c r="GI34" s="7">
        <v>1251.49</v>
      </c>
      <c r="GJ34" s="7">
        <v>1231.43</v>
      </c>
      <c r="GK34" s="7">
        <v>1281.51</v>
      </c>
      <c r="GL34" s="7">
        <v>1071.26</v>
      </c>
      <c r="GM34" s="7">
        <v>1181.3900000000001</v>
      </c>
      <c r="GN34" s="7">
        <v>971.13</v>
      </c>
      <c r="GO34" s="7">
        <v>1051.22</v>
      </c>
      <c r="GP34" s="6">
        <v>766242.14599999995</v>
      </c>
      <c r="GQ34" s="6">
        <v>0.40415047906879797</v>
      </c>
      <c r="GR34" s="6">
        <v>7.7608731676577296</v>
      </c>
      <c r="GS34" s="1" t="b">
        <v>0</v>
      </c>
      <c r="GT34" s="6">
        <v>768171.52000000002</v>
      </c>
      <c r="GU34" s="6">
        <v>765873.54</v>
      </c>
      <c r="GV34" s="6">
        <v>766624.61</v>
      </c>
      <c r="GW34" s="6">
        <v>766866.08</v>
      </c>
      <c r="GX34" s="6">
        <v>761715.01</v>
      </c>
      <c r="GY34" s="6">
        <v>764387.49</v>
      </c>
      <c r="GZ34" s="6">
        <v>764273.9</v>
      </c>
      <c r="HA34" s="6">
        <v>762818.59</v>
      </c>
      <c r="HB34" s="6">
        <v>770784.49</v>
      </c>
      <c r="HC34" s="6">
        <v>770906.23</v>
      </c>
      <c r="HD34" s="7">
        <v>929185.2</v>
      </c>
      <c r="HE34" s="7">
        <v>0.63379322630575297</v>
      </c>
      <c r="HF34" s="7">
        <v>62.1204071459331</v>
      </c>
      <c r="HG34" s="3" t="b">
        <v>0</v>
      </c>
      <c r="HH34" s="7">
        <v>925242.75</v>
      </c>
      <c r="HI34" s="3" t="b">
        <v>0</v>
      </c>
      <c r="HJ34" s="7">
        <v>935703.09</v>
      </c>
      <c r="HK34" s="3" t="b">
        <v>0</v>
      </c>
      <c r="HL34" s="7">
        <v>929267.32</v>
      </c>
      <c r="HM34" s="3" t="b">
        <v>0</v>
      </c>
      <c r="HN34" s="7">
        <v>934911.42</v>
      </c>
      <c r="HO34" s="3" t="b">
        <v>0</v>
      </c>
      <c r="HP34" s="7">
        <v>937508.75</v>
      </c>
      <c r="HQ34" s="3" t="b">
        <v>0</v>
      </c>
      <c r="HR34" s="7">
        <v>927328</v>
      </c>
      <c r="HS34" s="3" t="b">
        <v>0</v>
      </c>
      <c r="HT34" s="7">
        <v>919964.78</v>
      </c>
      <c r="HU34" s="3" t="b">
        <v>0</v>
      </c>
      <c r="HV34" s="7">
        <v>932968.31</v>
      </c>
      <c r="HW34" s="3" t="b">
        <v>0</v>
      </c>
      <c r="HX34" s="7">
        <v>922905.04</v>
      </c>
      <c r="HY34" s="3" t="b">
        <v>0</v>
      </c>
      <c r="HZ34" s="7">
        <v>926052.54</v>
      </c>
      <c r="IA34" s="6">
        <v>773186.42500000005</v>
      </c>
      <c r="IB34" s="6">
        <v>0.61978468212934301</v>
      </c>
      <c r="IC34" s="6">
        <v>61.863169219262801</v>
      </c>
      <c r="ID34" s="1" t="b">
        <v>0</v>
      </c>
      <c r="IE34" s="6">
        <v>778126.5</v>
      </c>
      <c r="IF34" s="1" t="b">
        <v>0</v>
      </c>
      <c r="IG34" s="6">
        <v>769570.72</v>
      </c>
      <c r="IH34" s="1" t="b">
        <v>0</v>
      </c>
      <c r="II34" s="6">
        <v>773316.1</v>
      </c>
      <c r="IJ34" s="1" t="b">
        <v>0</v>
      </c>
      <c r="IK34" s="6">
        <v>770182.52</v>
      </c>
      <c r="IL34" s="1" t="b">
        <v>0</v>
      </c>
      <c r="IM34" s="6">
        <v>779183.59</v>
      </c>
      <c r="IN34" s="1" t="b">
        <v>0</v>
      </c>
      <c r="IO34" s="6">
        <v>777854.88</v>
      </c>
      <c r="IP34" s="1" t="b">
        <v>0</v>
      </c>
      <c r="IQ34" s="6">
        <v>774616.43</v>
      </c>
      <c r="IR34" s="1" t="b">
        <v>0</v>
      </c>
      <c r="IS34" s="6">
        <v>763317.51</v>
      </c>
      <c r="IT34" s="1" t="b">
        <v>0</v>
      </c>
      <c r="IU34" s="6">
        <v>771679.8</v>
      </c>
      <c r="IV34" s="1" t="b">
        <v>0</v>
      </c>
      <c r="IW34" s="6">
        <v>774016.2</v>
      </c>
      <c r="IX34" s="7">
        <v>228238.179</v>
      </c>
      <c r="IY34" s="7">
        <v>0.99640240258802304</v>
      </c>
      <c r="IZ34" s="7">
        <v>46.374124392644497</v>
      </c>
      <c r="JA34" s="3" t="b">
        <v>0</v>
      </c>
      <c r="JB34" s="7">
        <v>228580.41</v>
      </c>
      <c r="JC34" s="3" t="b">
        <v>0</v>
      </c>
      <c r="JD34" s="7">
        <v>228364.38</v>
      </c>
      <c r="JE34" s="3" t="b">
        <v>0</v>
      </c>
      <c r="JF34" s="7">
        <v>226722.33</v>
      </c>
      <c r="JG34" s="3" t="b">
        <v>0</v>
      </c>
      <c r="JH34" s="7">
        <v>225398.25</v>
      </c>
      <c r="JI34" s="3" t="b">
        <v>0</v>
      </c>
      <c r="JJ34" s="7">
        <v>233190.61</v>
      </c>
      <c r="JK34" s="3" t="b">
        <v>0</v>
      </c>
      <c r="JL34" s="7">
        <v>225822.71</v>
      </c>
      <c r="JM34" s="3" t="b">
        <v>0</v>
      </c>
      <c r="JN34" s="7">
        <v>227787.66</v>
      </c>
      <c r="JO34" s="3" t="b">
        <v>0</v>
      </c>
      <c r="JP34" s="7">
        <v>227941.66</v>
      </c>
      <c r="JQ34" s="3" t="b">
        <v>0</v>
      </c>
      <c r="JR34" s="7">
        <v>228022.16</v>
      </c>
      <c r="JS34" s="3" t="b">
        <v>0</v>
      </c>
      <c r="JT34" s="7">
        <v>230551.62</v>
      </c>
      <c r="JU34" s="6">
        <v>44112.177000000003</v>
      </c>
      <c r="JV34" s="6">
        <v>1.69893170578329</v>
      </c>
      <c r="JW34" s="6">
        <v>44.953020552248603</v>
      </c>
      <c r="JX34" s="1" t="b">
        <v>0</v>
      </c>
      <c r="JY34" s="6">
        <v>43879.47</v>
      </c>
      <c r="JZ34" s="1" t="b">
        <v>0</v>
      </c>
      <c r="KA34" s="6">
        <v>45083.34</v>
      </c>
      <c r="KB34" s="1" t="b">
        <v>0</v>
      </c>
      <c r="KC34" s="6">
        <v>44763.37</v>
      </c>
      <c r="KD34" s="1" t="b">
        <v>0</v>
      </c>
      <c r="KE34" s="6">
        <v>44089.46</v>
      </c>
      <c r="KF34" s="1" t="b">
        <v>0</v>
      </c>
      <c r="KG34" s="6">
        <v>43678.720000000001</v>
      </c>
      <c r="KH34" s="1" t="b">
        <v>0</v>
      </c>
      <c r="KI34" s="6">
        <v>44250.720000000001</v>
      </c>
      <c r="KJ34" s="1" t="b">
        <v>0</v>
      </c>
      <c r="KK34" s="6">
        <v>43658.28</v>
      </c>
      <c r="KL34" s="1" t="b">
        <v>0</v>
      </c>
      <c r="KM34" s="6">
        <v>42804.9</v>
      </c>
      <c r="KN34" s="1" t="b">
        <v>0</v>
      </c>
      <c r="KO34" s="6">
        <v>43658.8</v>
      </c>
      <c r="KP34" s="1" t="b">
        <v>0</v>
      </c>
      <c r="KQ34" s="6">
        <v>45254.71</v>
      </c>
      <c r="KR34" s="7">
        <v>379290.946</v>
      </c>
      <c r="KS34" s="7">
        <v>0.74420396240244002</v>
      </c>
      <c r="KT34" s="7">
        <v>46.555449454276001</v>
      </c>
      <c r="KU34" s="3" t="b">
        <v>0</v>
      </c>
      <c r="KV34" s="7">
        <v>377767.46</v>
      </c>
      <c r="KW34" s="3" t="b">
        <v>0</v>
      </c>
      <c r="KX34" s="7">
        <v>378704.5</v>
      </c>
      <c r="KY34" s="3" t="b">
        <v>0</v>
      </c>
      <c r="KZ34" s="7">
        <v>381701.71</v>
      </c>
      <c r="LA34" s="3" t="b">
        <v>0</v>
      </c>
      <c r="LB34" s="7">
        <v>380778.32</v>
      </c>
      <c r="LC34" s="3" t="b">
        <v>0</v>
      </c>
      <c r="LD34" s="7">
        <v>372524.38</v>
      </c>
      <c r="LE34" s="3" t="b">
        <v>0</v>
      </c>
      <c r="LF34" s="7">
        <v>378243.61</v>
      </c>
      <c r="LG34" s="3" t="b">
        <v>0</v>
      </c>
      <c r="LH34" s="7">
        <v>378851.09</v>
      </c>
      <c r="LI34" s="3" t="b">
        <v>0</v>
      </c>
      <c r="LJ34" s="7">
        <v>381510.97</v>
      </c>
      <c r="LK34" s="3" t="b">
        <v>0</v>
      </c>
      <c r="LL34" s="7">
        <v>381381.51</v>
      </c>
      <c r="LM34" s="3" t="b">
        <v>0</v>
      </c>
      <c r="LN34" s="7">
        <v>381445.91</v>
      </c>
      <c r="LO34" s="6">
        <v>73965.337</v>
      </c>
      <c r="LP34" s="6">
        <v>0.863026477153919</v>
      </c>
      <c r="LQ34" s="6">
        <v>44.922594710446099</v>
      </c>
      <c r="LR34" s="1" t="b">
        <v>0</v>
      </c>
      <c r="LS34" s="6">
        <v>73791.62</v>
      </c>
      <c r="LT34" s="1" t="b">
        <v>0</v>
      </c>
      <c r="LU34" s="6">
        <v>74224.58</v>
      </c>
      <c r="LV34" s="1" t="b">
        <v>0</v>
      </c>
      <c r="LW34" s="6">
        <v>75120.350000000006</v>
      </c>
      <c r="LX34" s="1" t="b">
        <v>0</v>
      </c>
      <c r="LY34" s="6">
        <v>73539.429999999993</v>
      </c>
      <c r="LZ34" s="1" t="b">
        <v>0</v>
      </c>
      <c r="MA34" s="6">
        <v>74366.47</v>
      </c>
      <c r="MB34" s="1" t="b">
        <v>0</v>
      </c>
      <c r="MC34" s="6">
        <v>73832.84</v>
      </c>
      <c r="MD34" s="1" t="b">
        <v>0</v>
      </c>
      <c r="ME34" s="6">
        <v>73992.86</v>
      </c>
      <c r="MF34" s="1" t="b">
        <v>0</v>
      </c>
      <c r="MG34" s="6">
        <v>74385.83</v>
      </c>
      <c r="MH34" s="1" t="b">
        <v>0</v>
      </c>
      <c r="MI34" s="6">
        <v>72686.850000000006</v>
      </c>
      <c r="MJ34" s="1" t="b">
        <v>0</v>
      </c>
      <c r="MK34" s="6">
        <v>73712.539999999994</v>
      </c>
    </row>
    <row r="35" spans="1:349" x14ac:dyDescent="0.25">
      <c r="A35" s="1"/>
      <c r="B35" s="1" t="b">
        <v>0</v>
      </c>
      <c r="C35" s="1" t="s">
        <v>199</v>
      </c>
      <c r="D35" s="4">
        <v>43419.546458333301</v>
      </c>
      <c r="E35" s="5" t="s">
        <v>37</v>
      </c>
      <c r="F35" s="6"/>
      <c r="G35" s="1" t="s">
        <v>47</v>
      </c>
      <c r="H35" s="7">
        <v>1131.3150000000001</v>
      </c>
      <c r="I35" s="7">
        <v>10.488075989303301</v>
      </c>
      <c r="J35" s="7" t="s">
        <v>44</v>
      </c>
      <c r="K35" s="3" t="b">
        <v>0</v>
      </c>
      <c r="L35" s="7">
        <v>1071.25</v>
      </c>
      <c r="M35" s="3" t="b">
        <v>0</v>
      </c>
      <c r="N35" s="7">
        <v>1051.21</v>
      </c>
      <c r="O35" s="3" t="b">
        <v>0</v>
      </c>
      <c r="P35" s="7">
        <v>1081.24</v>
      </c>
      <c r="Q35" s="3" t="b">
        <v>0</v>
      </c>
      <c r="R35" s="7">
        <v>1051.21</v>
      </c>
      <c r="S35" s="3" t="b">
        <v>0</v>
      </c>
      <c r="T35" s="7">
        <v>1221.42</v>
      </c>
      <c r="U35" s="3" t="b">
        <v>0</v>
      </c>
      <c r="V35" s="7">
        <v>1001.17</v>
      </c>
      <c r="W35" s="3" t="b">
        <v>0</v>
      </c>
      <c r="X35" s="7">
        <v>1011.18</v>
      </c>
      <c r="Y35" s="3" t="b">
        <v>0</v>
      </c>
      <c r="Z35" s="7">
        <v>1211.4000000000001</v>
      </c>
      <c r="AA35" s="3" t="b">
        <v>0</v>
      </c>
      <c r="AB35" s="7">
        <v>1291.51</v>
      </c>
      <c r="AC35" s="3" t="b">
        <v>0</v>
      </c>
      <c r="AD35" s="7">
        <v>1321.56</v>
      </c>
      <c r="AE35" s="6">
        <v>14283.811</v>
      </c>
      <c r="AF35" s="6">
        <v>4.3374265110934198</v>
      </c>
      <c r="AG35" s="6" t="s">
        <v>44</v>
      </c>
      <c r="AH35" s="1" t="b">
        <v>0</v>
      </c>
      <c r="AI35" s="6">
        <v>13420.36</v>
      </c>
      <c r="AJ35" s="1" t="b">
        <v>0</v>
      </c>
      <c r="AK35" s="6">
        <v>14592.19</v>
      </c>
      <c r="AL35" s="1" t="b">
        <v>0</v>
      </c>
      <c r="AM35" s="6">
        <v>14682.71</v>
      </c>
      <c r="AN35" s="1" t="b">
        <v>0</v>
      </c>
      <c r="AO35" s="6">
        <v>14372.27</v>
      </c>
      <c r="AP35" s="1" t="b">
        <v>0</v>
      </c>
      <c r="AQ35" s="6">
        <v>14341.57</v>
      </c>
      <c r="AR35" s="1" t="b">
        <v>0</v>
      </c>
      <c r="AS35" s="6">
        <v>15233.57</v>
      </c>
      <c r="AT35" s="1" t="b">
        <v>0</v>
      </c>
      <c r="AU35" s="6">
        <v>14612.42</v>
      </c>
      <c r="AV35" s="1" t="b">
        <v>0</v>
      </c>
      <c r="AW35" s="6">
        <v>14602.61</v>
      </c>
      <c r="AX35" s="1" t="b">
        <v>0</v>
      </c>
      <c r="AY35" s="6">
        <v>13299.98</v>
      </c>
      <c r="AZ35" s="1" t="b">
        <v>0</v>
      </c>
      <c r="BA35" s="6">
        <v>13680.43</v>
      </c>
      <c r="BB35" s="7">
        <v>4868406.22</v>
      </c>
      <c r="BC35" s="7">
        <v>0.51626346069519902</v>
      </c>
      <c r="BD35" s="7" t="s">
        <v>44</v>
      </c>
      <c r="BE35" s="3" t="b">
        <v>0</v>
      </c>
      <c r="BF35" s="7">
        <v>4867173.72</v>
      </c>
      <c r="BG35" s="3" t="b">
        <v>0</v>
      </c>
      <c r="BH35" s="7">
        <v>4843711.51</v>
      </c>
      <c r="BI35" s="3" t="b">
        <v>0</v>
      </c>
      <c r="BJ35" s="7">
        <v>4873696.6500000004</v>
      </c>
      <c r="BK35" s="3" t="b">
        <v>0</v>
      </c>
      <c r="BL35" s="7">
        <v>4882748.67</v>
      </c>
      <c r="BM35" s="3" t="b">
        <v>0</v>
      </c>
      <c r="BN35" s="7">
        <v>4862330.13</v>
      </c>
      <c r="BO35" s="3" t="b">
        <v>0</v>
      </c>
      <c r="BP35" s="7">
        <v>4823015.66</v>
      </c>
      <c r="BQ35" s="3" t="b">
        <v>0</v>
      </c>
      <c r="BR35" s="7">
        <v>4876001.92</v>
      </c>
      <c r="BS35" s="3" t="b">
        <v>0</v>
      </c>
      <c r="BT35" s="7">
        <v>4917140.25</v>
      </c>
      <c r="BU35" s="3" t="b">
        <v>0</v>
      </c>
      <c r="BV35" s="7">
        <v>4881559.3600000003</v>
      </c>
      <c r="BW35" s="3" t="b">
        <v>0</v>
      </c>
      <c r="BX35" s="7">
        <v>4856684.33</v>
      </c>
      <c r="BY35" s="6">
        <v>17492.234</v>
      </c>
      <c r="BZ35" s="6">
        <v>4.14732072890338</v>
      </c>
      <c r="CA35" s="6" t="s">
        <v>44</v>
      </c>
      <c r="CB35" s="1" t="b">
        <v>0</v>
      </c>
      <c r="CC35" s="6">
        <v>16996.939999999999</v>
      </c>
      <c r="CD35" s="1" t="b">
        <v>0</v>
      </c>
      <c r="CE35" s="6">
        <v>16927.34</v>
      </c>
      <c r="CF35" s="1" t="b">
        <v>0</v>
      </c>
      <c r="CG35" s="6">
        <v>18690.689999999999</v>
      </c>
      <c r="CH35" s="1" t="b">
        <v>0</v>
      </c>
      <c r="CI35" s="6">
        <v>17528.07</v>
      </c>
      <c r="CJ35" s="1" t="b">
        <v>0</v>
      </c>
      <c r="CK35" s="6">
        <v>16907.009999999998</v>
      </c>
      <c r="CL35" s="1" t="b">
        <v>0</v>
      </c>
      <c r="CM35" s="6">
        <v>18279.87</v>
      </c>
      <c r="CN35" s="1" t="b">
        <v>0</v>
      </c>
      <c r="CO35" s="6">
        <v>16305.85</v>
      </c>
      <c r="CP35" s="1" t="b">
        <v>0</v>
      </c>
      <c r="CQ35" s="6">
        <v>17999.11</v>
      </c>
      <c r="CR35" s="1" t="b">
        <v>0</v>
      </c>
      <c r="CS35" s="6">
        <v>17818.98</v>
      </c>
      <c r="CT35" s="1" t="b">
        <v>0</v>
      </c>
      <c r="CU35" s="6">
        <v>17468.48</v>
      </c>
      <c r="CV35" s="7">
        <v>7051.5039999999999</v>
      </c>
      <c r="CW35" s="7">
        <v>11.3729932724329</v>
      </c>
      <c r="CX35" s="7" t="s">
        <v>44</v>
      </c>
      <c r="CY35" s="9" t="b">
        <v>0</v>
      </c>
      <c r="CZ35" s="10">
        <v>6528.71</v>
      </c>
      <c r="DA35" s="10">
        <v>7019.29</v>
      </c>
      <c r="DB35" s="10">
        <v>7099.34</v>
      </c>
      <c r="DC35" s="10">
        <v>6518.59</v>
      </c>
      <c r="DD35" s="10">
        <v>6358.42</v>
      </c>
      <c r="DE35" s="10">
        <v>6899.23</v>
      </c>
      <c r="DF35" s="10">
        <v>7169.5</v>
      </c>
      <c r="DG35" s="10">
        <v>9183.7900000000009</v>
      </c>
      <c r="DH35" s="10">
        <v>7089.37</v>
      </c>
      <c r="DI35" s="10">
        <v>6648.8</v>
      </c>
      <c r="DJ35" s="6">
        <v>386.44400000000002</v>
      </c>
      <c r="DK35" s="6">
        <v>17.998705484730799</v>
      </c>
      <c r="DL35" s="6" t="s">
        <v>44</v>
      </c>
      <c r="DM35" s="1" t="b">
        <v>0</v>
      </c>
      <c r="DN35" s="6">
        <v>510.59</v>
      </c>
      <c r="DO35" s="6">
        <v>460.52</v>
      </c>
      <c r="DP35" s="6">
        <v>370.43</v>
      </c>
      <c r="DQ35" s="6">
        <v>290.33</v>
      </c>
      <c r="DR35" s="6">
        <v>380.44</v>
      </c>
      <c r="DS35" s="6">
        <v>420.48</v>
      </c>
      <c r="DT35" s="6">
        <v>410.48</v>
      </c>
      <c r="DU35" s="6">
        <v>340.39</v>
      </c>
      <c r="DV35" s="6">
        <v>290.33</v>
      </c>
      <c r="DW35" s="6">
        <v>390.45</v>
      </c>
      <c r="DX35" s="7">
        <v>910.04899999999998</v>
      </c>
      <c r="DY35" s="7">
        <v>8.7163146873593096</v>
      </c>
      <c r="DZ35" s="7" t="s">
        <v>44</v>
      </c>
      <c r="EA35" s="3" t="b">
        <v>0</v>
      </c>
      <c r="EB35" s="7">
        <v>951.1</v>
      </c>
      <c r="EC35" s="7">
        <v>1041.22</v>
      </c>
      <c r="ED35" s="7">
        <v>820.95</v>
      </c>
      <c r="EE35" s="7">
        <v>891.03</v>
      </c>
      <c r="EF35" s="7">
        <v>800.92</v>
      </c>
      <c r="EG35" s="7">
        <v>870.98</v>
      </c>
      <c r="EH35" s="7">
        <v>881.01</v>
      </c>
      <c r="EI35" s="7">
        <v>1031.19</v>
      </c>
      <c r="EJ35" s="7">
        <v>891.02</v>
      </c>
      <c r="EK35" s="7">
        <v>921.07</v>
      </c>
      <c r="EL35" s="6">
        <v>710.822</v>
      </c>
      <c r="EM35" s="6">
        <v>15.1990857337411</v>
      </c>
      <c r="EN35" s="6" t="s">
        <v>44</v>
      </c>
      <c r="EO35" s="1" t="b">
        <v>0</v>
      </c>
      <c r="EP35" s="6">
        <v>901.03</v>
      </c>
      <c r="EQ35" s="6">
        <v>680.79</v>
      </c>
      <c r="ER35" s="6">
        <v>700.81</v>
      </c>
      <c r="ES35" s="6">
        <v>810.96</v>
      </c>
      <c r="ET35" s="6">
        <v>580.66</v>
      </c>
      <c r="EU35" s="6">
        <v>740.86</v>
      </c>
      <c r="EV35" s="6">
        <v>690.79</v>
      </c>
      <c r="EW35" s="6">
        <v>540.62</v>
      </c>
      <c r="EX35" s="6">
        <v>660.76</v>
      </c>
      <c r="EY35" s="6">
        <v>800.94</v>
      </c>
      <c r="EZ35" s="7">
        <v>214.245</v>
      </c>
      <c r="FA35" s="7">
        <v>29.896419007103599</v>
      </c>
      <c r="FB35" s="7" t="s">
        <v>44</v>
      </c>
      <c r="FC35" s="3" t="b">
        <v>0</v>
      </c>
      <c r="FD35" s="7">
        <v>170.19</v>
      </c>
      <c r="FE35" s="7">
        <v>310.36</v>
      </c>
      <c r="FF35" s="7">
        <v>260.3</v>
      </c>
      <c r="FG35" s="7">
        <v>240.27</v>
      </c>
      <c r="FH35" s="7">
        <v>300.33999999999997</v>
      </c>
      <c r="FI35" s="7">
        <v>180.2</v>
      </c>
      <c r="FJ35" s="7">
        <v>130.16</v>
      </c>
      <c r="FK35" s="7">
        <v>220.25</v>
      </c>
      <c r="FL35" s="7">
        <v>200.23</v>
      </c>
      <c r="FM35" s="7">
        <v>130.15</v>
      </c>
      <c r="FN35" s="6">
        <v>67.076999999999998</v>
      </c>
      <c r="FO35" s="6">
        <v>57.614853169922903</v>
      </c>
      <c r="FP35" s="6">
        <v>6.7897384191321496E-4</v>
      </c>
      <c r="FQ35" s="1" t="b">
        <v>0</v>
      </c>
      <c r="FR35" s="6">
        <v>70.08</v>
      </c>
      <c r="FS35" s="6">
        <v>60.07</v>
      </c>
      <c r="FT35" s="6">
        <v>150.16999999999999</v>
      </c>
      <c r="FU35" s="6">
        <v>110.13</v>
      </c>
      <c r="FV35" s="6">
        <v>50.06</v>
      </c>
      <c r="FW35" s="6">
        <v>60.07</v>
      </c>
      <c r="FX35" s="6">
        <v>80.099999999999994</v>
      </c>
      <c r="FY35" s="6">
        <v>30.03</v>
      </c>
      <c r="FZ35" s="6">
        <v>30.03</v>
      </c>
      <c r="GA35" s="6">
        <v>30.03</v>
      </c>
      <c r="GB35" s="7">
        <v>704.81899999999996</v>
      </c>
      <c r="GC35" s="7">
        <v>17.9083495400724</v>
      </c>
      <c r="GD35" s="7" t="s">
        <v>44</v>
      </c>
      <c r="GE35" s="3" t="b">
        <v>0</v>
      </c>
      <c r="GF35" s="7">
        <v>610.70000000000005</v>
      </c>
      <c r="GG35" s="7">
        <v>790.91</v>
      </c>
      <c r="GH35" s="7">
        <v>560.64</v>
      </c>
      <c r="GI35" s="7">
        <v>470.54</v>
      </c>
      <c r="GJ35" s="7">
        <v>790.92</v>
      </c>
      <c r="GK35" s="7">
        <v>720.85</v>
      </c>
      <c r="GL35" s="7">
        <v>690.8</v>
      </c>
      <c r="GM35" s="7">
        <v>871.02</v>
      </c>
      <c r="GN35" s="7">
        <v>710.83</v>
      </c>
      <c r="GO35" s="7">
        <v>830.98</v>
      </c>
      <c r="GP35" s="6">
        <v>104.12</v>
      </c>
      <c r="GQ35" s="6">
        <v>68.327688814119995</v>
      </c>
      <c r="GR35" s="6">
        <v>7.7069459684113103E-4</v>
      </c>
      <c r="GS35" s="1" t="b">
        <v>0</v>
      </c>
      <c r="GT35" s="6">
        <v>260.31</v>
      </c>
      <c r="GU35" s="6">
        <v>90.1</v>
      </c>
      <c r="GV35" s="6">
        <v>120.14</v>
      </c>
      <c r="GW35" s="6">
        <v>50.05</v>
      </c>
      <c r="GX35" s="6">
        <v>80.09</v>
      </c>
      <c r="GY35" s="6">
        <v>90.1</v>
      </c>
      <c r="GZ35" s="6">
        <v>190.23</v>
      </c>
      <c r="HA35" s="6">
        <v>60.07</v>
      </c>
      <c r="HB35" s="6">
        <v>80.09</v>
      </c>
      <c r="HC35" s="6">
        <v>20.02</v>
      </c>
      <c r="HD35" s="7">
        <v>318.36700000000002</v>
      </c>
      <c r="HE35" s="7">
        <v>25.4090846207948</v>
      </c>
      <c r="HF35" s="7">
        <v>2.1284333480375402E-2</v>
      </c>
      <c r="HG35" s="3" t="b">
        <v>0</v>
      </c>
      <c r="HH35" s="7">
        <v>300.36</v>
      </c>
      <c r="HI35" s="3" t="b">
        <v>0</v>
      </c>
      <c r="HJ35" s="7">
        <v>300.33999999999997</v>
      </c>
      <c r="HK35" s="3" t="b">
        <v>0</v>
      </c>
      <c r="HL35" s="7">
        <v>230.27</v>
      </c>
      <c r="HM35" s="3" t="b">
        <v>0</v>
      </c>
      <c r="HN35" s="7">
        <v>500.58</v>
      </c>
      <c r="HO35" s="3" t="b">
        <v>0</v>
      </c>
      <c r="HP35" s="7">
        <v>270.31</v>
      </c>
      <c r="HQ35" s="3" t="b">
        <v>0</v>
      </c>
      <c r="HR35" s="7">
        <v>410.47</v>
      </c>
      <c r="HS35" s="3" t="b">
        <v>0</v>
      </c>
      <c r="HT35" s="7">
        <v>260.3</v>
      </c>
      <c r="HU35" s="3" t="b">
        <v>0</v>
      </c>
      <c r="HV35" s="7">
        <v>340.38</v>
      </c>
      <c r="HW35" s="3" t="b">
        <v>0</v>
      </c>
      <c r="HX35" s="7">
        <v>300.35000000000002</v>
      </c>
      <c r="HY35" s="3" t="b">
        <v>0</v>
      </c>
      <c r="HZ35" s="7">
        <v>270.31</v>
      </c>
      <c r="IA35" s="6">
        <v>218.251</v>
      </c>
      <c r="IB35" s="6">
        <v>15.8619971172908</v>
      </c>
      <c r="IC35" s="6">
        <v>1.7462410239902099E-2</v>
      </c>
      <c r="ID35" s="1" t="b">
        <v>0</v>
      </c>
      <c r="IE35" s="6">
        <v>230.27</v>
      </c>
      <c r="IF35" s="1" t="b">
        <v>0</v>
      </c>
      <c r="IG35" s="6">
        <v>230.27</v>
      </c>
      <c r="IH35" s="1" t="b">
        <v>0</v>
      </c>
      <c r="II35" s="6">
        <v>270.31</v>
      </c>
      <c r="IJ35" s="1" t="b">
        <v>0</v>
      </c>
      <c r="IK35" s="6">
        <v>210.24</v>
      </c>
      <c r="IL35" s="1" t="b">
        <v>0</v>
      </c>
      <c r="IM35" s="6">
        <v>190.22</v>
      </c>
      <c r="IN35" s="1" t="b">
        <v>0</v>
      </c>
      <c r="IO35" s="6">
        <v>250.29</v>
      </c>
      <c r="IP35" s="1" t="b">
        <v>0</v>
      </c>
      <c r="IQ35" s="6">
        <v>180.2</v>
      </c>
      <c r="IR35" s="1" t="b">
        <v>0</v>
      </c>
      <c r="IS35" s="6">
        <v>250.29</v>
      </c>
      <c r="IT35" s="1" t="b">
        <v>0</v>
      </c>
      <c r="IU35" s="6">
        <v>160.18</v>
      </c>
      <c r="IV35" s="1" t="b">
        <v>0</v>
      </c>
      <c r="IW35" s="6">
        <v>210.24</v>
      </c>
      <c r="IX35" s="7">
        <v>17.018000000000001</v>
      </c>
      <c r="IY35" s="7">
        <v>96.261856823265006</v>
      </c>
      <c r="IZ35" s="7">
        <v>3.4577687763361598E-3</v>
      </c>
      <c r="JA35" s="3" t="b">
        <v>0</v>
      </c>
      <c r="JB35" s="7">
        <v>20.02</v>
      </c>
      <c r="JC35" s="3" t="b">
        <v>0</v>
      </c>
      <c r="JD35" s="7">
        <v>40.049999999999997</v>
      </c>
      <c r="JE35" s="3" t="b">
        <v>0</v>
      </c>
      <c r="JF35" s="7">
        <v>10.01</v>
      </c>
      <c r="JG35" s="3" t="b">
        <v>0</v>
      </c>
      <c r="JH35" s="7">
        <v>50.05</v>
      </c>
      <c r="JI35" s="3" t="b">
        <v>0</v>
      </c>
      <c r="JJ35" s="7">
        <v>10.01</v>
      </c>
      <c r="JK35" s="3" t="b">
        <v>0</v>
      </c>
      <c r="JL35" s="7">
        <v>10.01</v>
      </c>
      <c r="JM35" s="3" t="b">
        <v>0</v>
      </c>
      <c r="JN35" s="7">
        <v>20.02</v>
      </c>
      <c r="JO35" s="3" t="b">
        <v>0</v>
      </c>
      <c r="JP35" s="7">
        <v>10.01</v>
      </c>
      <c r="JQ35" s="3" t="b">
        <v>0</v>
      </c>
      <c r="JR35" s="7">
        <v>0</v>
      </c>
      <c r="JS35" s="3" t="b">
        <v>0</v>
      </c>
      <c r="JT35" s="7">
        <v>0</v>
      </c>
      <c r="JU35" s="6">
        <v>2.0019999999999998</v>
      </c>
      <c r="JV35" s="6">
        <v>316.22776601683802</v>
      </c>
      <c r="JW35" s="6">
        <v>2.04016109079363E-3</v>
      </c>
      <c r="JX35" s="1" t="b">
        <v>0</v>
      </c>
      <c r="JY35" s="6">
        <v>0</v>
      </c>
      <c r="JZ35" s="1" t="b">
        <v>0</v>
      </c>
      <c r="KA35" s="6">
        <v>0</v>
      </c>
      <c r="KB35" s="1" t="b">
        <v>0</v>
      </c>
      <c r="KC35" s="6">
        <v>0</v>
      </c>
      <c r="KD35" s="1" t="b">
        <v>0</v>
      </c>
      <c r="KE35" s="6">
        <v>20.02</v>
      </c>
      <c r="KF35" s="1" t="b">
        <v>0</v>
      </c>
      <c r="KG35" s="6">
        <v>0</v>
      </c>
      <c r="KH35" s="1" t="b">
        <v>0</v>
      </c>
      <c r="KI35" s="6">
        <v>0</v>
      </c>
      <c r="KJ35" s="1" t="b">
        <v>0</v>
      </c>
      <c r="KK35" s="6">
        <v>0</v>
      </c>
      <c r="KL35" s="1" t="b">
        <v>0</v>
      </c>
      <c r="KM35" s="6">
        <v>0</v>
      </c>
      <c r="KN35" s="1" t="b">
        <v>0</v>
      </c>
      <c r="KO35" s="6">
        <v>0</v>
      </c>
      <c r="KP35" s="1" t="b">
        <v>0</v>
      </c>
      <c r="KQ35" s="6">
        <v>0</v>
      </c>
      <c r="KR35" s="7">
        <v>58.064</v>
      </c>
      <c r="KS35" s="7">
        <v>46.5513050354377</v>
      </c>
      <c r="KT35" s="7">
        <v>7.1269711170829798E-3</v>
      </c>
      <c r="KU35" s="3" t="b">
        <v>0</v>
      </c>
      <c r="KV35" s="7">
        <v>80.09</v>
      </c>
      <c r="KW35" s="3" t="b">
        <v>0</v>
      </c>
      <c r="KX35" s="7">
        <v>60.07</v>
      </c>
      <c r="KY35" s="3" t="b">
        <v>0</v>
      </c>
      <c r="KZ35" s="7">
        <v>30.03</v>
      </c>
      <c r="LA35" s="3" t="b">
        <v>0</v>
      </c>
      <c r="LB35" s="7">
        <v>30.03</v>
      </c>
      <c r="LC35" s="3" t="b">
        <v>0</v>
      </c>
      <c r="LD35" s="7">
        <v>100.11</v>
      </c>
      <c r="LE35" s="3" t="b">
        <v>0</v>
      </c>
      <c r="LF35" s="7">
        <v>70.08</v>
      </c>
      <c r="LG35" s="3" t="b">
        <v>0</v>
      </c>
      <c r="LH35" s="7">
        <v>30.03</v>
      </c>
      <c r="LI35" s="3" t="b">
        <v>0</v>
      </c>
      <c r="LJ35" s="7">
        <v>30.03</v>
      </c>
      <c r="LK35" s="3" t="b">
        <v>0</v>
      </c>
      <c r="LL35" s="7">
        <v>90.1</v>
      </c>
      <c r="LM35" s="3" t="b">
        <v>0</v>
      </c>
      <c r="LN35" s="7">
        <v>60.07</v>
      </c>
      <c r="LO35" s="6">
        <v>3.0030000000000001</v>
      </c>
      <c r="LP35" s="6">
        <v>224.98285257018401</v>
      </c>
      <c r="LQ35" s="6">
        <v>1.82386178968494E-3</v>
      </c>
      <c r="LR35" s="1" t="b">
        <v>0</v>
      </c>
      <c r="LS35" s="6">
        <v>0</v>
      </c>
      <c r="LT35" s="1" t="b">
        <v>0</v>
      </c>
      <c r="LU35" s="6">
        <v>0</v>
      </c>
      <c r="LV35" s="1" t="b">
        <v>0</v>
      </c>
      <c r="LW35" s="6">
        <v>0</v>
      </c>
      <c r="LX35" s="1" t="b">
        <v>0</v>
      </c>
      <c r="LY35" s="6">
        <v>20.02</v>
      </c>
      <c r="LZ35" s="1" t="b">
        <v>0</v>
      </c>
      <c r="MA35" s="6">
        <v>0</v>
      </c>
      <c r="MB35" s="1" t="b">
        <v>0</v>
      </c>
      <c r="MC35" s="6">
        <v>10.01</v>
      </c>
      <c r="MD35" s="1" t="b">
        <v>0</v>
      </c>
      <c r="ME35" s="6">
        <v>0</v>
      </c>
      <c r="MF35" s="1" t="b">
        <v>0</v>
      </c>
      <c r="MG35" s="6">
        <v>0</v>
      </c>
      <c r="MH35" s="1" t="b">
        <v>0</v>
      </c>
      <c r="MI35" s="6">
        <v>0</v>
      </c>
      <c r="MJ35" s="1" t="b">
        <v>0</v>
      </c>
      <c r="MK35" s="6">
        <v>0</v>
      </c>
    </row>
    <row r="36" spans="1:349" x14ac:dyDescent="0.25">
      <c r="A36" s="1"/>
      <c r="B36" s="1" t="b">
        <v>0</v>
      </c>
      <c r="C36" s="1" t="s">
        <v>2</v>
      </c>
      <c r="D36" s="4">
        <v>43419.550046296303</v>
      </c>
      <c r="E36" s="5" t="s">
        <v>37</v>
      </c>
      <c r="F36" s="6"/>
      <c r="G36" s="1" t="s">
        <v>214</v>
      </c>
      <c r="H36" s="7">
        <v>11172.195</v>
      </c>
      <c r="I36" s="7">
        <v>4.5155344495880501</v>
      </c>
      <c r="J36" s="7">
        <v>27.839430518803098</v>
      </c>
      <c r="K36" s="3" t="b">
        <v>0</v>
      </c>
      <c r="L36" s="7">
        <v>10655.3</v>
      </c>
      <c r="M36" s="3" t="b">
        <v>0</v>
      </c>
      <c r="N36" s="7">
        <v>11005.86</v>
      </c>
      <c r="O36" s="3" t="b">
        <v>0</v>
      </c>
      <c r="P36" s="7">
        <v>11266.34</v>
      </c>
      <c r="Q36" s="3" t="b">
        <v>0</v>
      </c>
      <c r="R36" s="7">
        <v>11015.83</v>
      </c>
      <c r="S36" s="3" t="b">
        <v>0</v>
      </c>
      <c r="T36" s="7">
        <v>10885.65</v>
      </c>
      <c r="U36" s="3" t="b">
        <v>0</v>
      </c>
      <c r="V36" s="7">
        <v>11957.4</v>
      </c>
      <c r="W36" s="3" t="b">
        <v>0</v>
      </c>
      <c r="X36" s="7">
        <v>11366.42</v>
      </c>
      <c r="Y36" s="3" t="b">
        <v>0</v>
      </c>
      <c r="Z36" s="7">
        <v>10515.18</v>
      </c>
      <c r="AA36" s="3" t="b">
        <v>0</v>
      </c>
      <c r="AB36" s="7">
        <v>11006.13</v>
      </c>
      <c r="AC36" s="3" t="b">
        <v>0</v>
      </c>
      <c r="AD36" s="7">
        <v>12047.84</v>
      </c>
      <c r="AE36" s="6">
        <v>176381.78899999999</v>
      </c>
      <c r="AF36" s="6">
        <v>1.5739856859433199</v>
      </c>
      <c r="AG36" s="6">
        <v>34.395737280918802</v>
      </c>
      <c r="AH36" s="1" t="b">
        <v>0</v>
      </c>
      <c r="AI36" s="6">
        <v>175693.17</v>
      </c>
      <c r="AJ36" s="1" t="b">
        <v>0</v>
      </c>
      <c r="AK36" s="6">
        <v>176107.92</v>
      </c>
      <c r="AL36" s="1" t="b">
        <v>0</v>
      </c>
      <c r="AM36" s="6">
        <v>171473.09</v>
      </c>
      <c r="AN36" s="1" t="b">
        <v>0</v>
      </c>
      <c r="AO36" s="6">
        <v>179201.13</v>
      </c>
      <c r="AP36" s="1" t="b">
        <v>0</v>
      </c>
      <c r="AQ36" s="6">
        <v>175804.01</v>
      </c>
      <c r="AR36" s="1" t="b">
        <v>0</v>
      </c>
      <c r="AS36" s="6">
        <v>177573.51</v>
      </c>
      <c r="AT36" s="1" t="b">
        <v>0</v>
      </c>
      <c r="AU36" s="6">
        <v>180892.09</v>
      </c>
      <c r="AV36" s="1" t="b">
        <v>0</v>
      </c>
      <c r="AW36" s="6">
        <v>172814.27</v>
      </c>
      <c r="AX36" s="1" t="b">
        <v>0</v>
      </c>
      <c r="AY36" s="6">
        <v>177774.27</v>
      </c>
      <c r="AZ36" s="1" t="b">
        <v>0</v>
      </c>
      <c r="BA36" s="6">
        <v>176484.43</v>
      </c>
      <c r="BB36" s="7">
        <v>6581128.5520000001</v>
      </c>
      <c r="BC36" s="7">
        <v>0.40587453439772903</v>
      </c>
      <c r="BD36" s="7">
        <v>16.763554491339999</v>
      </c>
      <c r="BE36" s="3" t="b">
        <v>0</v>
      </c>
      <c r="BF36" s="7">
        <v>6603761.6500000004</v>
      </c>
      <c r="BG36" s="3" t="b">
        <v>0</v>
      </c>
      <c r="BH36" s="7">
        <v>6595501.3600000003</v>
      </c>
      <c r="BI36" s="3" t="b">
        <v>0</v>
      </c>
      <c r="BJ36" s="7">
        <v>6572008.3399999999</v>
      </c>
      <c r="BK36" s="3" t="b">
        <v>0</v>
      </c>
      <c r="BL36" s="7">
        <v>6589824.4400000004</v>
      </c>
      <c r="BM36" s="3" t="b">
        <v>0</v>
      </c>
      <c r="BN36" s="7">
        <v>6574327.2199999997</v>
      </c>
      <c r="BO36" s="3" t="b">
        <v>0</v>
      </c>
      <c r="BP36" s="7">
        <v>6572989.79</v>
      </c>
      <c r="BQ36" s="3" t="b">
        <v>0</v>
      </c>
      <c r="BR36" s="7">
        <v>6636401.3200000003</v>
      </c>
      <c r="BS36" s="3" t="b">
        <v>0</v>
      </c>
      <c r="BT36" s="7">
        <v>6539324.7199999997</v>
      </c>
      <c r="BU36" s="3" t="b">
        <v>0</v>
      </c>
      <c r="BV36" s="7">
        <v>6561101.6500000004</v>
      </c>
      <c r="BW36" s="3" t="b">
        <v>0</v>
      </c>
      <c r="BX36" s="7">
        <v>6566045.0300000003</v>
      </c>
      <c r="BY36" s="6">
        <v>1064237.3829999999</v>
      </c>
      <c r="BZ36" s="6">
        <v>0.76352660594600796</v>
      </c>
      <c r="CA36" s="6">
        <v>19.555528958810601</v>
      </c>
      <c r="CB36" s="1" t="b">
        <v>0</v>
      </c>
      <c r="CC36" s="6">
        <v>1058279.57</v>
      </c>
      <c r="CD36" s="1" t="b">
        <v>0</v>
      </c>
      <c r="CE36" s="6">
        <v>1070010.17</v>
      </c>
      <c r="CF36" s="1" t="b">
        <v>0</v>
      </c>
      <c r="CG36" s="6">
        <v>1079311.3400000001</v>
      </c>
      <c r="CH36" s="1" t="b">
        <v>0</v>
      </c>
      <c r="CI36" s="6">
        <v>1067471.22</v>
      </c>
      <c r="CJ36" s="1" t="b">
        <v>0</v>
      </c>
      <c r="CK36" s="6">
        <v>1063002.46</v>
      </c>
      <c r="CL36" s="1" t="b">
        <v>0</v>
      </c>
      <c r="CM36" s="6">
        <v>1067710.3700000001</v>
      </c>
      <c r="CN36" s="1" t="b">
        <v>0</v>
      </c>
      <c r="CO36" s="6">
        <v>1047996.63</v>
      </c>
      <c r="CP36" s="1" t="b">
        <v>0</v>
      </c>
      <c r="CQ36" s="6">
        <v>1063753.3999999999</v>
      </c>
      <c r="CR36" s="1" t="b">
        <v>0</v>
      </c>
      <c r="CS36" s="6">
        <v>1063752.03</v>
      </c>
      <c r="CT36" s="1" t="b">
        <v>0</v>
      </c>
      <c r="CU36" s="6">
        <v>1061086.6399999999</v>
      </c>
      <c r="CV36" s="7">
        <v>401720.65299999999</v>
      </c>
      <c r="CW36" s="7">
        <v>1.1424751439738601</v>
      </c>
      <c r="CX36" s="7">
        <v>17.098126246412701</v>
      </c>
      <c r="CY36" s="9" t="b">
        <v>0</v>
      </c>
      <c r="CZ36" s="10">
        <v>403748</v>
      </c>
      <c r="DA36" s="10">
        <v>404064.36</v>
      </c>
      <c r="DB36" s="10">
        <v>403969.21</v>
      </c>
      <c r="DC36" s="10">
        <v>401190.75</v>
      </c>
      <c r="DD36" s="10">
        <v>408005.12</v>
      </c>
      <c r="DE36" s="10">
        <v>404980.17</v>
      </c>
      <c r="DF36" s="10">
        <v>391319.01</v>
      </c>
      <c r="DG36" s="10">
        <v>398411.29</v>
      </c>
      <c r="DH36" s="10">
        <v>402086.55</v>
      </c>
      <c r="DI36" s="10">
        <v>399432.07</v>
      </c>
      <c r="DJ36" s="6">
        <v>201073.94200000001</v>
      </c>
      <c r="DK36" s="6">
        <v>1.0499171182548099</v>
      </c>
      <c r="DL36" s="6">
        <v>1.8556236911066399</v>
      </c>
      <c r="DM36" s="1" t="b">
        <v>0</v>
      </c>
      <c r="DN36" s="6">
        <v>198209.29</v>
      </c>
      <c r="DO36" s="6">
        <v>203172</v>
      </c>
      <c r="DP36" s="6">
        <v>200884.93</v>
      </c>
      <c r="DQ36" s="6">
        <v>198928.34</v>
      </c>
      <c r="DR36" s="6">
        <v>205219.86</v>
      </c>
      <c r="DS36" s="6">
        <v>200254.07999999999</v>
      </c>
      <c r="DT36" s="6">
        <v>199213.15</v>
      </c>
      <c r="DU36" s="6">
        <v>202152.47</v>
      </c>
      <c r="DV36" s="6">
        <v>201685.6</v>
      </c>
      <c r="DW36" s="6">
        <v>201019.7</v>
      </c>
      <c r="DX36" s="7">
        <v>50548.417999999998</v>
      </c>
      <c r="DY36" s="7">
        <v>1.88497278356312</v>
      </c>
      <c r="DZ36" s="7">
        <v>1.9378997874370101</v>
      </c>
      <c r="EA36" s="3" t="b">
        <v>0</v>
      </c>
      <c r="EB36" s="7">
        <v>51141.48</v>
      </c>
      <c r="EC36" s="7">
        <v>50417.68</v>
      </c>
      <c r="ED36" s="7">
        <v>51612.4</v>
      </c>
      <c r="EE36" s="7">
        <v>48731.34</v>
      </c>
      <c r="EF36" s="7">
        <v>50869.33</v>
      </c>
      <c r="EG36" s="7">
        <v>52064.43</v>
      </c>
      <c r="EH36" s="7">
        <v>49905.67</v>
      </c>
      <c r="EI36" s="7">
        <v>50659.64</v>
      </c>
      <c r="EJ36" s="7">
        <v>49925.54</v>
      </c>
      <c r="EK36" s="7">
        <v>50156.67</v>
      </c>
      <c r="EL36" s="6">
        <v>6531.6180000000004</v>
      </c>
      <c r="EM36" s="6">
        <v>3.9199868176298001</v>
      </c>
      <c r="EN36" s="6">
        <v>2.04421264142115E-2</v>
      </c>
      <c r="EO36" s="1" t="b">
        <v>0</v>
      </c>
      <c r="EP36" s="6">
        <v>6859.05</v>
      </c>
      <c r="EQ36" s="6">
        <v>6738.94</v>
      </c>
      <c r="ER36" s="6">
        <v>6418.36</v>
      </c>
      <c r="ES36" s="6">
        <v>6819.19</v>
      </c>
      <c r="ET36" s="6">
        <v>6328.33</v>
      </c>
      <c r="EU36" s="6">
        <v>6338.35</v>
      </c>
      <c r="EV36" s="6">
        <v>6748.88</v>
      </c>
      <c r="EW36" s="6">
        <v>6638.79</v>
      </c>
      <c r="EX36" s="6">
        <v>6258.23</v>
      </c>
      <c r="EY36" s="6">
        <v>6168.06</v>
      </c>
      <c r="EZ36" s="7">
        <v>234420.57</v>
      </c>
      <c r="FA36" s="7">
        <v>0.90075475593310805</v>
      </c>
      <c r="FB36" s="7">
        <v>1.78536017746536</v>
      </c>
      <c r="FC36" s="3" t="b">
        <v>0</v>
      </c>
      <c r="FD36" s="7">
        <v>232544.72</v>
      </c>
      <c r="FE36" s="7">
        <v>236211.28</v>
      </c>
      <c r="FF36" s="7">
        <v>234357.61</v>
      </c>
      <c r="FG36" s="7">
        <v>233303.81</v>
      </c>
      <c r="FH36" s="7">
        <v>234671.07</v>
      </c>
      <c r="FI36" s="7">
        <v>235449.83</v>
      </c>
      <c r="FJ36" s="7">
        <v>230122.45</v>
      </c>
      <c r="FK36" s="7">
        <v>237470.6</v>
      </c>
      <c r="FL36" s="7">
        <v>236153.49</v>
      </c>
      <c r="FM36" s="7">
        <v>233920.84</v>
      </c>
      <c r="FN36" s="6">
        <v>155176.098</v>
      </c>
      <c r="FO36" s="6">
        <v>0.85995899374189</v>
      </c>
      <c r="FP36" s="6">
        <v>1.8461407626825299</v>
      </c>
      <c r="FQ36" s="1" t="b">
        <v>0</v>
      </c>
      <c r="FR36" s="6">
        <v>155136.42000000001</v>
      </c>
      <c r="FS36" s="6">
        <v>153559.87</v>
      </c>
      <c r="FT36" s="6">
        <v>155579.62</v>
      </c>
      <c r="FU36" s="6">
        <v>153874.9</v>
      </c>
      <c r="FV36" s="6">
        <v>153215.99</v>
      </c>
      <c r="FW36" s="6">
        <v>155623.26999999999</v>
      </c>
      <c r="FX36" s="6">
        <v>155019.15</v>
      </c>
      <c r="FY36" s="6">
        <v>157358.54999999999</v>
      </c>
      <c r="FZ36" s="6">
        <v>156764.29</v>
      </c>
      <c r="GA36" s="6">
        <v>155628.92000000001</v>
      </c>
      <c r="GB36" s="7">
        <v>1057.239</v>
      </c>
      <c r="GC36" s="7">
        <v>11.1628177498737</v>
      </c>
      <c r="GD36" s="7" t="s">
        <v>44</v>
      </c>
      <c r="GE36" s="3" t="b">
        <v>0</v>
      </c>
      <c r="GF36" s="7">
        <v>901.03</v>
      </c>
      <c r="GG36" s="7">
        <v>1221.45</v>
      </c>
      <c r="GH36" s="7">
        <v>971.16</v>
      </c>
      <c r="GI36" s="7">
        <v>1141.33</v>
      </c>
      <c r="GJ36" s="7">
        <v>961.12</v>
      </c>
      <c r="GK36" s="7">
        <v>911.06</v>
      </c>
      <c r="GL36" s="7">
        <v>1051.21</v>
      </c>
      <c r="GM36" s="7">
        <v>1061.24</v>
      </c>
      <c r="GN36" s="7">
        <v>1161.3900000000001</v>
      </c>
      <c r="GO36" s="7">
        <v>1191.4000000000001</v>
      </c>
      <c r="GP36" s="6">
        <v>692637.54700000002</v>
      </c>
      <c r="GQ36" s="6">
        <v>0.455456437953423</v>
      </c>
      <c r="GR36" s="6">
        <v>7.0153427131642001</v>
      </c>
      <c r="GS36" s="1" t="b">
        <v>0</v>
      </c>
      <c r="GT36" s="6">
        <v>691242.62</v>
      </c>
      <c r="GU36" s="6">
        <v>696475.55</v>
      </c>
      <c r="GV36" s="6">
        <v>693471.34</v>
      </c>
      <c r="GW36" s="6">
        <v>694796.80000000005</v>
      </c>
      <c r="GX36" s="6">
        <v>688407.43</v>
      </c>
      <c r="GY36" s="6">
        <v>689504.56</v>
      </c>
      <c r="GZ36" s="6">
        <v>696119.59</v>
      </c>
      <c r="HA36" s="6">
        <v>688147.2</v>
      </c>
      <c r="HB36" s="6">
        <v>692834.74</v>
      </c>
      <c r="HC36" s="6">
        <v>695375.64</v>
      </c>
      <c r="HD36" s="7">
        <v>934482.93799999997</v>
      </c>
      <c r="HE36" s="7">
        <v>0.44880797840322101</v>
      </c>
      <c r="HF36" s="7">
        <v>62.474585883941899</v>
      </c>
      <c r="HG36" s="3" t="b">
        <v>0</v>
      </c>
      <c r="HH36" s="7">
        <v>932285.85</v>
      </c>
      <c r="HI36" s="3" t="b">
        <v>0</v>
      </c>
      <c r="HJ36" s="7">
        <v>935587.59</v>
      </c>
      <c r="HK36" s="3" t="b">
        <v>0</v>
      </c>
      <c r="HL36" s="7">
        <v>933709.77</v>
      </c>
      <c r="HM36" s="3" t="b">
        <v>0</v>
      </c>
      <c r="HN36" s="7">
        <v>934584.28</v>
      </c>
      <c r="HO36" s="3" t="b">
        <v>0</v>
      </c>
      <c r="HP36" s="7">
        <v>933016.95</v>
      </c>
      <c r="HQ36" s="3" t="b">
        <v>0</v>
      </c>
      <c r="HR36" s="7">
        <v>929643.13</v>
      </c>
      <c r="HS36" s="3" t="b">
        <v>0</v>
      </c>
      <c r="HT36" s="7">
        <v>940889.14</v>
      </c>
      <c r="HU36" s="3" t="b">
        <v>0</v>
      </c>
      <c r="HV36" s="7">
        <v>937955.21</v>
      </c>
      <c r="HW36" s="3" t="b">
        <v>0</v>
      </c>
      <c r="HX36" s="7">
        <v>939551.57</v>
      </c>
      <c r="HY36" s="3" t="b">
        <v>0</v>
      </c>
      <c r="HZ36" s="7">
        <v>927605.89</v>
      </c>
      <c r="IA36" s="6">
        <v>774473.17099999997</v>
      </c>
      <c r="IB36" s="6">
        <v>1.14191592346948</v>
      </c>
      <c r="IC36" s="6">
        <v>61.966122637696401</v>
      </c>
      <c r="ID36" s="1" t="b">
        <v>0</v>
      </c>
      <c r="IE36" s="6">
        <v>778247.17</v>
      </c>
      <c r="IF36" s="1" t="b">
        <v>0</v>
      </c>
      <c r="IG36" s="6">
        <v>787412.44</v>
      </c>
      <c r="IH36" s="1" t="b">
        <v>0</v>
      </c>
      <c r="II36" s="6">
        <v>784291.14</v>
      </c>
      <c r="IJ36" s="1" t="b">
        <v>0</v>
      </c>
      <c r="IK36" s="6">
        <v>781065.69</v>
      </c>
      <c r="IL36" s="1" t="b">
        <v>0</v>
      </c>
      <c r="IM36" s="6">
        <v>776278.3</v>
      </c>
      <c r="IN36" s="1" t="b">
        <v>0</v>
      </c>
      <c r="IO36" s="6">
        <v>771298.28</v>
      </c>
      <c r="IP36" s="1" t="b">
        <v>0</v>
      </c>
      <c r="IQ36" s="6">
        <v>758906.4</v>
      </c>
      <c r="IR36" s="1" t="b">
        <v>0</v>
      </c>
      <c r="IS36" s="6">
        <v>769664.09</v>
      </c>
      <c r="IT36" s="1" t="b">
        <v>0</v>
      </c>
      <c r="IU36" s="6">
        <v>773193.05</v>
      </c>
      <c r="IV36" s="1" t="b">
        <v>0</v>
      </c>
      <c r="IW36" s="6">
        <v>764375.15</v>
      </c>
      <c r="IX36" s="7">
        <v>231181.67499999999</v>
      </c>
      <c r="IY36" s="7">
        <v>0.81372868138377596</v>
      </c>
      <c r="IZ36" s="7">
        <v>46.972192823839201</v>
      </c>
      <c r="JA36" s="3" t="b">
        <v>0</v>
      </c>
      <c r="JB36" s="7">
        <v>230100.65</v>
      </c>
      <c r="JC36" s="3" t="b">
        <v>0</v>
      </c>
      <c r="JD36" s="7">
        <v>229162.27</v>
      </c>
      <c r="JE36" s="3" t="b">
        <v>0</v>
      </c>
      <c r="JF36" s="7">
        <v>230000.4</v>
      </c>
      <c r="JG36" s="3" t="b">
        <v>0</v>
      </c>
      <c r="JH36" s="7">
        <v>232134.38</v>
      </c>
      <c r="JI36" s="3" t="b">
        <v>0</v>
      </c>
      <c r="JJ36" s="7">
        <v>235158.97</v>
      </c>
      <c r="JK36" s="3" t="b">
        <v>0</v>
      </c>
      <c r="JL36" s="7">
        <v>232215.3</v>
      </c>
      <c r="JM36" s="3" t="b">
        <v>0</v>
      </c>
      <c r="JN36" s="7">
        <v>228726.56</v>
      </c>
      <c r="JO36" s="3" t="b">
        <v>0</v>
      </c>
      <c r="JP36" s="7">
        <v>232087.02</v>
      </c>
      <c r="JQ36" s="3" t="b">
        <v>0</v>
      </c>
      <c r="JR36" s="7">
        <v>231643.35</v>
      </c>
      <c r="JS36" s="3" t="b">
        <v>0</v>
      </c>
      <c r="JT36" s="7">
        <v>230587.85</v>
      </c>
      <c r="JU36" s="6">
        <v>43864.059000000001</v>
      </c>
      <c r="JV36" s="6">
        <v>1.5886747438487101</v>
      </c>
      <c r="JW36" s="6">
        <v>44.700173054983097</v>
      </c>
      <c r="JX36" s="1" t="b">
        <v>0</v>
      </c>
      <c r="JY36" s="6">
        <v>42855.23</v>
      </c>
      <c r="JZ36" s="1" t="b">
        <v>0</v>
      </c>
      <c r="KA36" s="6">
        <v>44189.82</v>
      </c>
      <c r="KB36" s="1" t="b">
        <v>0</v>
      </c>
      <c r="KC36" s="6">
        <v>43808.92</v>
      </c>
      <c r="KD36" s="1" t="b">
        <v>0</v>
      </c>
      <c r="KE36" s="6">
        <v>43908.95</v>
      </c>
      <c r="KF36" s="1" t="b">
        <v>0</v>
      </c>
      <c r="KG36" s="6">
        <v>43647.73</v>
      </c>
      <c r="KH36" s="1" t="b">
        <v>0</v>
      </c>
      <c r="KI36" s="6">
        <v>44843.26</v>
      </c>
      <c r="KJ36" s="1" t="b">
        <v>0</v>
      </c>
      <c r="KK36" s="6">
        <v>42684.89</v>
      </c>
      <c r="KL36" s="1" t="b">
        <v>0</v>
      </c>
      <c r="KM36" s="6">
        <v>43849.279999999999</v>
      </c>
      <c r="KN36" s="1" t="b">
        <v>0</v>
      </c>
      <c r="KO36" s="6">
        <v>44099.79</v>
      </c>
      <c r="KP36" s="1" t="b">
        <v>0</v>
      </c>
      <c r="KQ36" s="6">
        <v>44752.72</v>
      </c>
      <c r="KR36" s="7">
        <v>383240.83899999998</v>
      </c>
      <c r="KS36" s="7">
        <v>0.98780757115605899</v>
      </c>
      <c r="KT36" s="7">
        <v>47.040272637773</v>
      </c>
      <c r="KU36" s="3" t="b">
        <v>0</v>
      </c>
      <c r="KV36" s="7">
        <v>378929.34</v>
      </c>
      <c r="KW36" s="3" t="b">
        <v>0</v>
      </c>
      <c r="KX36" s="7">
        <v>390551.56</v>
      </c>
      <c r="KY36" s="3" t="b">
        <v>0</v>
      </c>
      <c r="KZ36" s="7">
        <v>377843.58</v>
      </c>
      <c r="LA36" s="3" t="b">
        <v>0</v>
      </c>
      <c r="LB36" s="7">
        <v>384330.03</v>
      </c>
      <c r="LC36" s="3" t="b">
        <v>0</v>
      </c>
      <c r="LD36" s="7">
        <v>382412.57</v>
      </c>
      <c r="LE36" s="3" t="b">
        <v>0</v>
      </c>
      <c r="LF36" s="7">
        <v>381119.29</v>
      </c>
      <c r="LG36" s="3" t="b">
        <v>0</v>
      </c>
      <c r="LH36" s="7">
        <v>383503.65</v>
      </c>
      <c r="LI36" s="3" t="b">
        <v>0</v>
      </c>
      <c r="LJ36" s="7">
        <v>385999.67</v>
      </c>
      <c r="LK36" s="3" t="b">
        <v>0</v>
      </c>
      <c r="LL36" s="7">
        <v>381310.06</v>
      </c>
      <c r="LM36" s="3" t="b">
        <v>0</v>
      </c>
      <c r="LN36" s="7">
        <v>386408.64</v>
      </c>
      <c r="LO36" s="6">
        <v>74478.585999999996</v>
      </c>
      <c r="LP36" s="6">
        <v>1.74215182961673</v>
      </c>
      <c r="LQ36" s="6">
        <v>45.234314736984203</v>
      </c>
      <c r="LR36" s="1" t="b">
        <v>0</v>
      </c>
      <c r="LS36" s="6">
        <v>73671.94</v>
      </c>
      <c r="LT36" s="1" t="b">
        <v>0</v>
      </c>
      <c r="LU36" s="6">
        <v>74465.81</v>
      </c>
      <c r="LV36" s="1" t="b">
        <v>0</v>
      </c>
      <c r="LW36" s="6">
        <v>77139.91</v>
      </c>
      <c r="LX36" s="1" t="b">
        <v>0</v>
      </c>
      <c r="LY36" s="6">
        <v>73821.78</v>
      </c>
      <c r="LZ36" s="1" t="b">
        <v>0</v>
      </c>
      <c r="MA36" s="6">
        <v>74326</v>
      </c>
      <c r="MB36" s="1" t="b">
        <v>0</v>
      </c>
      <c r="MC36" s="6">
        <v>76425.06</v>
      </c>
      <c r="MD36" s="1" t="b">
        <v>0</v>
      </c>
      <c r="ME36" s="6">
        <v>73358.11</v>
      </c>
      <c r="MF36" s="1" t="b">
        <v>0</v>
      </c>
      <c r="MG36" s="6">
        <v>74566.42</v>
      </c>
      <c r="MH36" s="1" t="b">
        <v>0</v>
      </c>
      <c r="MI36" s="6">
        <v>73410.47</v>
      </c>
      <c r="MJ36" s="1" t="b">
        <v>0</v>
      </c>
      <c r="MK36" s="6">
        <v>73600.36</v>
      </c>
    </row>
    <row r="37" spans="1:349" x14ac:dyDescent="0.25">
      <c r="A37" s="1"/>
      <c r="B37" s="1" t="b">
        <v>0</v>
      </c>
      <c r="C37" s="1" t="s">
        <v>203</v>
      </c>
      <c r="D37" s="4">
        <v>43419.553657407399</v>
      </c>
      <c r="E37" s="5" t="s">
        <v>37</v>
      </c>
      <c r="F37" s="6"/>
      <c r="G37" s="1" t="s">
        <v>47</v>
      </c>
      <c r="H37" s="7">
        <v>1208.412</v>
      </c>
      <c r="I37" s="7">
        <v>15.599281106550199</v>
      </c>
      <c r="J37" s="7" t="s">
        <v>44</v>
      </c>
      <c r="K37" s="3" t="b">
        <v>0</v>
      </c>
      <c r="L37" s="7">
        <v>1531.83</v>
      </c>
      <c r="M37" s="3" t="b">
        <v>0</v>
      </c>
      <c r="N37" s="7">
        <v>1131.31</v>
      </c>
      <c r="O37" s="3" t="b">
        <v>0</v>
      </c>
      <c r="P37" s="7">
        <v>1251.49</v>
      </c>
      <c r="Q37" s="3" t="b">
        <v>0</v>
      </c>
      <c r="R37" s="7">
        <v>871</v>
      </c>
      <c r="S37" s="3" t="b">
        <v>0</v>
      </c>
      <c r="T37" s="7">
        <v>1121.3</v>
      </c>
      <c r="U37" s="3" t="b">
        <v>0</v>
      </c>
      <c r="V37" s="7">
        <v>1291.52</v>
      </c>
      <c r="W37" s="3" t="b">
        <v>0</v>
      </c>
      <c r="X37" s="7">
        <v>1461.7</v>
      </c>
      <c r="Y37" s="3" t="b">
        <v>0</v>
      </c>
      <c r="Z37" s="7">
        <v>1111.29</v>
      </c>
      <c r="AA37" s="3" t="b">
        <v>0</v>
      </c>
      <c r="AB37" s="7">
        <v>1151.3399999999999</v>
      </c>
      <c r="AC37" s="3" t="b">
        <v>0</v>
      </c>
      <c r="AD37" s="7">
        <v>1161.3399999999999</v>
      </c>
      <c r="AE37" s="6">
        <v>14267.814</v>
      </c>
      <c r="AF37" s="6">
        <v>4.3937471077660204</v>
      </c>
      <c r="AG37" s="6" t="s">
        <v>44</v>
      </c>
      <c r="AH37" s="1" t="b">
        <v>0</v>
      </c>
      <c r="AI37" s="6">
        <v>13690.91</v>
      </c>
      <c r="AJ37" s="1" t="b">
        <v>0</v>
      </c>
      <c r="AK37" s="6">
        <v>14341.89</v>
      </c>
      <c r="AL37" s="1" t="b">
        <v>0</v>
      </c>
      <c r="AM37" s="6">
        <v>13510.13</v>
      </c>
      <c r="AN37" s="1" t="b">
        <v>0</v>
      </c>
      <c r="AO37" s="6">
        <v>13881.24</v>
      </c>
      <c r="AP37" s="1" t="b">
        <v>0</v>
      </c>
      <c r="AQ37" s="6">
        <v>14321.78</v>
      </c>
      <c r="AR37" s="1" t="b">
        <v>0</v>
      </c>
      <c r="AS37" s="6">
        <v>14802.74</v>
      </c>
      <c r="AT37" s="1" t="b">
        <v>0</v>
      </c>
      <c r="AU37" s="6">
        <v>15313.76</v>
      </c>
      <c r="AV37" s="1" t="b">
        <v>0</v>
      </c>
      <c r="AW37" s="6">
        <v>14151.55</v>
      </c>
      <c r="AX37" s="1" t="b">
        <v>0</v>
      </c>
      <c r="AY37" s="6">
        <v>13600.54</v>
      </c>
      <c r="AZ37" s="1" t="b">
        <v>0</v>
      </c>
      <c r="BA37" s="6">
        <v>15063.6</v>
      </c>
      <c r="BB37" s="7">
        <v>4925806.9790000003</v>
      </c>
      <c r="BC37" s="7">
        <v>0.55680548174830402</v>
      </c>
      <c r="BD37" s="7" t="s">
        <v>44</v>
      </c>
      <c r="BE37" s="3" t="b">
        <v>0</v>
      </c>
      <c r="BF37" s="7">
        <v>4933890.12</v>
      </c>
      <c r="BG37" s="3" t="b">
        <v>0</v>
      </c>
      <c r="BH37" s="7">
        <v>4890440.74</v>
      </c>
      <c r="BI37" s="3" t="b">
        <v>0</v>
      </c>
      <c r="BJ37" s="7">
        <v>4950293.09</v>
      </c>
      <c r="BK37" s="3" t="b">
        <v>0</v>
      </c>
      <c r="BL37" s="7">
        <v>4955465.45</v>
      </c>
      <c r="BM37" s="3" t="b">
        <v>0</v>
      </c>
      <c r="BN37" s="7">
        <v>4953633.62</v>
      </c>
      <c r="BO37" s="3" t="b">
        <v>0</v>
      </c>
      <c r="BP37" s="7">
        <v>4889435.83</v>
      </c>
      <c r="BQ37" s="3" t="b">
        <v>0</v>
      </c>
      <c r="BR37" s="7">
        <v>4939755.68</v>
      </c>
      <c r="BS37" s="3" t="b">
        <v>0</v>
      </c>
      <c r="BT37" s="7">
        <v>4940319.5199999996</v>
      </c>
      <c r="BU37" s="3" t="b">
        <v>0</v>
      </c>
      <c r="BV37" s="7">
        <v>4916174.28</v>
      </c>
      <c r="BW37" s="3" t="b">
        <v>0</v>
      </c>
      <c r="BX37" s="7">
        <v>4888661.46</v>
      </c>
      <c r="BY37" s="6">
        <v>17457.083999999999</v>
      </c>
      <c r="BZ37" s="6">
        <v>3.8439334320737299</v>
      </c>
      <c r="CA37" s="6" t="s">
        <v>44</v>
      </c>
      <c r="CB37" s="1" t="b">
        <v>0</v>
      </c>
      <c r="CC37" s="6">
        <v>18079.09</v>
      </c>
      <c r="CD37" s="1" t="b">
        <v>0</v>
      </c>
      <c r="CE37" s="6">
        <v>18129.419999999998</v>
      </c>
      <c r="CF37" s="1" t="b">
        <v>0</v>
      </c>
      <c r="CG37" s="6">
        <v>16205.32</v>
      </c>
      <c r="CH37" s="1" t="b">
        <v>0</v>
      </c>
      <c r="CI37" s="6">
        <v>17618.650000000001</v>
      </c>
      <c r="CJ37" s="1" t="b">
        <v>0</v>
      </c>
      <c r="CK37" s="6">
        <v>17738.79</v>
      </c>
      <c r="CL37" s="1" t="b">
        <v>0</v>
      </c>
      <c r="CM37" s="6">
        <v>17949.46</v>
      </c>
      <c r="CN37" s="1" t="b">
        <v>0</v>
      </c>
      <c r="CO37" s="6">
        <v>17947.97</v>
      </c>
      <c r="CP37" s="1" t="b">
        <v>0</v>
      </c>
      <c r="CQ37" s="6">
        <v>16546.27</v>
      </c>
      <c r="CR37" s="1" t="b">
        <v>0</v>
      </c>
      <c r="CS37" s="6">
        <v>17368.330000000002</v>
      </c>
      <c r="CT37" s="1" t="b">
        <v>0</v>
      </c>
      <c r="CU37" s="6">
        <v>16987.54</v>
      </c>
      <c r="CV37" s="7">
        <v>6815.0290000000005</v>
      </c>
      <c r="CW37" s="7">
        <v>5.7932116404126903</v>
      </c>
      <c r="CX37" s="7" t="s">
        <v>44</v>
      </c>
      <c r="CY37" s="9" t="b">
        <v>0</v>
      </c>
      <c r="CZ37" s="10">
        <v>7289.93</v>
      </c>
      <c r="DA37" s="10">
        <v>6588.7</v>
      </c>
      <c r="DB37" s="10">
        <v>6428.49</v>
      </c>
      <c r="DC37" s="10">
        <v>7039.25</v>
      </c>
      <c r="DD37" s="10">
        <v>6498.42</v>
      </c>
      <c r="DE37" s="10">
        <v>6608.65</v>
      </c>
      <c r="DF37" s="10">
        <v>7259.8</v>
      </c>
      <c r="DG37" s="10">
        <v>7149.5</v>
      </c>
      <c r="DH37" s="10">
        <v>6188.12</v>
      </c>
      <c r="DI37" s="10">
        <v>7099.43</v>
      </c>
      <c r="DJ37" s="6">
        <v>281.322</v>
      </c>
      <c r="DK37" s="6">
        <v>32.0264287452231</v>
      </c>
      <c r="DL37" s="6" t="s">
        <v>44</v>
      </c>
      <c r="DM37" s="1" t="b">
        <v>0</v>
      </c>
      <c r="DN37" s="6">
        <v>170.19</v>
      </c>
      <c r="DO37" s="6">
        <v>280.32</v>
      </c>
      <c r="DP37" s="6">
        <v>200.23</v>
      </c>
      <c r="DQ37" s="6">
        <v>320.37</v>
      </c>
      <c r="DR37" s="6">
        <v>300.33999999999997</v>
      </c>
      <c r="DS37" s="6">
        <v>360.43</v>
      </c>
      <c r="DT37" s="6">
        <v>470.53</v>
      </c>
      <c r="DU37" s="6">
        <v>290.33</v>
      </c>
      <c r="DV37" s="6">
        <v>210.24</v>
      </c>
      <c r="DW37" s="6">
        <v>210.24</v>
      </c>
      <c r="DX37" s="7">
        <v>948.10500000000002</v>
      </c>
      <c r="DY37" s="7">
        <v>10.178560565388</v>
      </c>
      <c r="DZ37" s="7" t="s">
        <v>44</v>
      </c>
      <c r="EA37" s="3" t="b">
        <v>0</v>
      </c>
      <c r="EB37" s="7">
        <v>901.04</v>
      </c>
      <c r="EC37" s="7">
        <v>1001.18</v>
      </c>
      <c r="ED37" s="7">
        <v>891.06</v>
      </c>
      <c r="EE37" s="7">
        <v>991.16</v>
      </c>
      <c r="EF37" s="7">
        <v>881.03</v>
      </c>
      <c r="EG37" s="7">
        <v>790.9</v>
      </c>
      <c r="EH37" s="7">
        <v>860.99</v>
      </c>
      <c r="EI37" s="7">
        <v>1081.27</v>
      </c>
      <c r="EJ37" s="7">
        <v>1011.17</v>
      </c>
      <c r="EK37" s="7">
        <v>1071.25</v>
      </c>
      <c r="EL37" s="6">
        <v>721.83900000000006</v>
      </c>
      <c r="EM37" s="6">
        <v>20.0404824887245</v>
      </c>
      <c r="EN37" s="6" t="s">
        <v>44</v>
      </c>
      <c r="EO37" s="1" t="b">
        <v>0</v>
      </c>
      <c r="EP37" s="6">
        <v>961.13</v>
      </c>
      <c r="EQ37" s="6">
        <v>510.59</v>
      </c>
      <c r="ER37" s="6">
        <v>820.95</v>
      </c>
      <c r="ES37" s="6">
        <v>760.9</v>
      </c>
      <c r="ET37" s="6">
        <v>690.8</v>
      </c>
      <c r="EU37" s="6">
        <v>620.73</v>
      </c>
      <c r="EV37" s="6">
        <v>740.85</v>
      </c>
      <c r="EW37" s="6">
        <v>500.57</v>
      </c>
      <c r="EX37" s="6">
        <v>790.91</v>
      </c>
      <c r="EY37" s="6">
        <v>820.96</v>
      </c>
      <c r="EZ37" s="7">
        <v>192.22</v>
      </c>
      <c r="FA37" s="7">
        <v>29.9513116309165</v>
      </c>
      <c r="FB37" s="7" t="s">
        <v>44</v>
      </c>
      <c r="FC37" s="3" t="b">
        <v>0</v>
      </c>
      <c r="FD37" s="7">
        <v>170.19</v>
      </c>
      <c r="FE37" s="7">
        <v>280.33</v>
      </c>
      <c r="FF37" s="7">
        <v>200.22</v>
      </c>
      <c r="FG37" s="7">
        <v>180.21</v>
      </c>
      <c r="FH37" s="7">
        <v>160.18</v>
      </c>
      <c r="FI37" s="7">
        <v>140.16</v>
      </c>
      <c r="FJ37" s="7">
        <v>170.19</v>
      </c>
      <c r="FK37" s="7">
        <v>310.36</v>
      </c>
      <c r="FL37" s="7">
        <v>170.2</v>
      </c>
      <c r="FM37" s="7">
        <v>140.16</v>
      </c>
      <c r="FN37" s="6">
        <v>15.015000000000001</v>
      </c>
      <c r="FO37" s="6">
        <v>78.567420131838603</v>
      </c>
      <c r="FP37" s="6">
        <v>5.9548672240973601E-5</v>
      </c>
      <c r="FQ37" s="1" t="b">
        <v>0</v>
      </c>
      <c r="FR37" s="6">
        <v>20.02</v>
      </c>
      <c r="FS37" s="6">
        <v>30.03</v>
      </c>
      <c r="FT37" s="6">
        <v>20.02</v>
      </c>
      <c r="FU37" s="6">
        <v>0</v>
      </c>
      <c r="FV37" s="6">
        <v>10.01</v>
      </c>
      <c r="FW37" s="6">
        <v>20.02</v>
      </c>
      <c r="FX37" s="6">
        <v>30.03</v>
      </c>
      <c r="FY37" s="6">
        <v>0</v>
      </c>
      <c r="FZ37" s="6">
        <v>20.02</v>
      </c>
      <c r="GA37" s="6">
        <v>0</v>
      </c>
      <c r="GB37" s="7">
        <v>703.82100000000003</v>
      </c>
      <c r="GC37" s="7">
        <v>16.385805951231902</v>
      </c>
      <c r="GD37" s="7" t="s">
        <v>44</v>
      </c>
      <c r="GE37" s="3" t="b">
        <v>0</v>
      </c>
      <c r="GF37" s="7">
        <v>790.92</v>
      </c>
      <c r="GG37" s="7">
        <v>710.82</v>
      </c>
      <c r="GH37" s="7">
        <v>620.71</v>
      </c>
      <c r="GI37" s="7">
        <v>590.67999999999995</v>
      </c>
      <c r="GJ37" s="7">
        <v>780.93</v>
      </c>
      <c r="GK37" s="7">
        <v>640.76</v>
      </c>
      <c r="GL37" s="7">
        <v>570.66</v>
      </c>
      <c r="GM37" s="7">
        <v>730.86</v>
      </c>
      <c r="GN37" s="7">
        <v>650.75</v>
      </c>
      <c r="GO37" s="7">
        <v>951.12</v>
      </c>
      <c r="GP37" s="6">
        <v>104.119</v>
      </c>
      <c r="GQ37" s="6">
        <v>57.372471537584801</v>
      </c>
      <c r="GR37" s="6">
        <v>7.7068446798417604E-4</v>
      </c>
      <c r="GS37" s="1" t="b">
        <v>0</v>
      </c>
      <c r="GT37" s="6">
        <v>210.24</v>
      </c>
      <c r="GU37" s="6">
        <v>160.19</v>
      </c>
      <c r="GV37" s="6">
        <v>130.15</v>
      </c>
      <c r="GW37" s="6">
        <v>110.12</v>
      </c>
      <c r="GX37" s="6">
        <v>120.14</v>
      </c>
      <c r="GY37" s="6">
        <v>120.14</v>
      </c>
      <c r="GZ37" s="6">
        <v>90.1</v>
      </c>
      <c r="HA37" s="6">
        <v>30.03</v>
      </c>
      <c r="HB37" s="6">
        <v>60.07</v>
      </c>
      <c r="HC37" s="6">
        <v>10.01</v>
      </c>
      <c r="HD37" s="7">
        <v>333.38299999999998</v>
      </c>
      <c r="HE37" s="7">
        <v>31.6892469098178</v>
      </c>
      <c r="HF37" s="7">
        <v>2.2288223806763801E-2</v>
      </c>
      <c r="HG37" s="3" t="b">
        <v>0</v>
      </c>
      <c r="HH37" s="7">
        <v>410.47</v>
      </c>
      <c r="HI37" s="3" t="b">
        <v>0</v>
      </c>
      <c r="HJ37" s="7">
        <v>510.6</v>
      </c>
      <c r="HK37" s="3" t="b">
        <v>0</v>
      </c>
      <c r="HL37" s="7">
        <v>410.47</v>
      </c>
      <c r="HM37" s="3" t="b">
        <v>0</v>
      </c>
      <c r="HN37" s="7">
        <v>300.33999999999997</v>
      </c>
      <c r="HO37" s="3" t="b">
        <v>0</v>
      </c>
      <c r="HP37" s="7">
        <v>310.36</v>
      </c>
      <c r="HQ37" s="3" t="b">
        <v>0</v>
      </c>
      <c r="HR37" s="7">
        <v>290.33</v>
      </c>
      <c r="HS37" s="3" t="b">
        <v>0</v>
      </c>
      <c r="HT37" s="7">
        <v>290.33</v>
      </c>
      <c r="HU37" s="3" t="b">
        <v>0</v>
      </c>
      <c r="HV37" s="7">
        <v>290.33</v>
      </c>
      <c r="HW37" s="3" t="b">
        <v>0</v>
      </c>
      <c r="HX37" s="7">
        <v>400.47</v>
      </c>
      <c r="HY37" s="3" t="b">
        <v>0</v>
      </c>
      <c r="HZ37" s="7">
        <v>120.13</v>
      </c>
      <c r="IA37" s="6">
        <v>225.25899999999999</v>
      </c>
      <c r="IB37" s="6">
        <v>38.190143024196701</v>
      </c>
      <c r="IC37" s="6">
        <v>1.8023125063482501E-2</v>
      </c>
      <c r="ID37" s="1" t="b">
        <v>0</v>
      </c>
      <c r="IE37" s="6">
        <v>240.27</v>
      </c>
      <c r="IF37" s="1" t="b">
        <v>0</v>
      </c>
      <c r="IG37" s="6">
        <v>240.27</v>
      </c>
      <c r="IH37" s="1" t="b">
        <v>0</v>
      </c>
      <c r="II37" s="6">
        <v>130.15</v>
      </c>
      <c r="IJ37" s="1" t="b">
        <v>0</v>
      </c>
      <c r="IK37" s="6">
        <v>290.35000000000002</v>
      </c>
      <c r="IL37" s="1" t="b">
        <v>0</v>
      </c>
      <c r="IM37" s="6">
        <v>260.3</v>
      </c>
      <c r="IN37" s="1" t="b">
        <v>0</v>
      </c>
      <c r="IO37" s="6">
        <v>340.39</v>
      </c>
      <c r="IP37" s="1" t="b">
        <v>0</v>
      </c>
      <c r="IQ37" s="6">
        <v>100.11</v>
      </c>
      <c r="IR37" s="1" t="b">
        <v>0</v>
      </c>
      <c r="IS37" s="6">
        <v>120.14</v>
      </c>
      <c r="IT37" s="1" t="b">
        <v>0</v>
      </c>
      <c r="IU37" s="6">
        <v>200.23</v>
      </c>
      <c r="IV37" s="1" t="b">
        <v>0</v>
      </c>
      <c r="IW37" s="6">
        <v>330.38</v>
      </c>
      <c r="IX37" s="7">
        <v>22.024000000000001</v>
      </c>
      <c r="IY37" s="7">
        <v>73.613453066971203</v>
      </c>
      <c r="IZ37" s="7">
        <v>4.4749030162197501E-3</v>
      </c>
      <c r="JA37" s="3" t="b">
        <v>0</v>
      </c>
      <c r="JB37" s="7">
        <v>50.06</v>
      </c>
      <c r="JC37" s="3" t="b">
        <v>0</v>
      </c>
      <c r="JD37" s="7">
        <v>10.01</v>
      </c>
      <c r="JE37" s="3" t="b">
        <v>0</v>
      </c>
      <c r="JF37" s="7">
        <v>40.049999999999997</v>
      </c>
      <c r="JG37" s="3" t="b">
        <v>0</v>
      </c>
      <c r="JH37" s="7">
        <v>20.02</v>
      </c>
      <c r="JI37" s="3" t="b">
        <v>0</v>
      </c>
      <c r="JJ37" s="7">
        <v>0</v>
      </c>
      <c r="JK37" s="3" t="b">
        <v>0</v>
      </c>
      <c r="JL37" s="7">
        <v>30.03</v>
      </c>
      <c r="JM37" s="3" t="b">
        <v>0</v>
      </c>
      <c r="JN37" s="7">
        <v>0</v>
      </c>
      <c r="JO37" s="3" t="b">
        <v>0</v>
      </c>
      <c r="JP37" s="7">
        <v>30.03</v>
      </c>
      <c r="JQ37" s="3" t="b">
        <v>0</v>
      </c>
      <c r="JR37" s="7">
        <v>20.02</v>
      </c>
      <c r="JS37" s="3" t="b">
        <v>0</v>
      </c>
      <c r="JT37" s="7">
        <v>20.02</v>
      </c>
      <c r="JU37" s="6">
        <v>3.0030000000000001</v>
      </c>
      <c r="JV37" s="6">
        <v>224.98285257018401</v>
      </c>
      <c r="JW37" s="6">
        <v>3.0602416361904402E-3</v>
      </c>
      <c r="JX37" s="1" t="b">
        <v>0</v>
      </c>
      <c r="JY37" s="6">
        <v>0</v>
      </c>
      <c r="JZ37" s="1" t="b">
        <v>0</v>
      </c>
      <c r="KA37" s="6">
        <v>0</v>
      </c>
      <c r="KB37" s="1" t="b">
        <v>0</v>
      </c>
      <c r="KC37" s="6">
        <v>0</v>
      </c>
      <c r="KD37" s="1" t="b">
        <v>0</v>
      </c>
      <c r="KE37" s="6">
        <v>0</v>
      </c>
      <c r="KF37" s="1" t="b">
        <v>0</v>
      </c>
      <c r="KG37" s="6">
        <v>0</v>
      </c>
      <c r="KH37" s="1" t="b">
        <v>0</v>
      </c>
      <c r="KI37" s="6">
        <v>20.02</v>
      </c>
      <c r="KJ37" s="1" t="b">
        <v>0</v>
      </c>
      <c r="KK37" s="6">
        <v>10.01</v>
      </c>
      <c r="KL37" s="1" t="b">
        <v>0</v>
      </c>
      <c r="KM37" s="6">
        <v>0</v>
      </c>
      <c r="KN37" s="1" t="b">
        <v>0</v>
      </c>
      <c r="KO37" s="6">
        <v>0</v>
      </c>
      <c r="KP37" s="1" t="b">
        <v>0</v>
      </c>
      <c r="KQ37" s="6">
        <v>0</v>
      </c>
      <c r="KR37" s="7">
        <v>46.052</v>
      </c>
      <c r="KS37" s="7">
        <v>55.378422676333003</v>
      </c>
      <c r="KT37" s="7">
        <v>5.6525777398027197E-3</v>
      </c>
      <c r="KU37" s="3" t="b">
        <v>0</v>
      </c>
      <c r="KV37" s="7">
        <v>60.07</v>
      </c>
      <c r="KW37" s="3" t="b">
        <v>0</v>
      </c>
      <c r="KX37" s="7">
        <v>70.08</v>
      </c>
      <c r="KY37" s="3" t="b">
        <v>0</v>
      </c>
      <c r="KZ37" s="7">
        <v>40.04</v>
      </c>
      <c r="LA37" s="3" t="b">
        <v>0</v>
      </c>
      <c r="LB37" s="7">
        <v>90.1</v>
      </c>
      <c r="LC37" s="3" t="b">
        <v>0</v>
      </c>
      <c r="LD37" s="7">
        <v>50.06</v>
      </c>
      <c r="LE37" s="3" t="b">
        <v>0</v>
      </c>
      <c r="LF37" s="7">
        <v>50.06</v>
      </c>
      <c r="LG37" s="3" t="b">
        <v>0</v>
      </c>
      <c r="LH37" s="7">
        <v>0</v>
      </c>
      <c r="LI37" s="3" t="b">
        <v>0</v>
      </c>
      <c r="LJ37" s="7">
        <v>30.03</v>
      </c>
      <c r="LK37" s="3" t="b">
        <v>0</v>
      </c>
      <c r="LL37" s="7">
        <v>50.06</v>
      </c>
      <c r="LM37" s="3" t="b">
        <v>0</v>
      </c>
      <c r="LN37" s="7">
        <v>20.02</v>
      </c>
      <c r="LO37" s="6">
        <v>5.0049999999999999</v>
      </c>
      <c r="LP37" s="6">
        <v>169.967317119759</v>
      </c>
      <c r="LQ37" s="6">
        <v>3.0397696494749E-3</v>
      </c>
      <c r="LR37" s="1" t="b">
        <v>0</v>
      </c>
      <c r="LS37" s="6">
        <v>0</v>
      </c>
      <c r="LT37" s="1" t="b">
        <v>0</v>
      </c>
      <c r="LU37" s="6">
        <v>0</v>
      </c>
      <c r="LV37" s="1" t="b">
        <v>0</v>
      </c>
      <c r="LW37" s="6">
        <v>0</v>
      </c>
      <c r="LX37" s="1" t="b">
        <v>0</v>
      </c>
      <c r="LY37" s="6">
        <v>0</v>
      </c>
      <c r="LZ37" s="1" t="b">
        <v>0</v>
      </c>
      <c r="MA37" s="6">
        <v>10.01</v>
      </c>
      <c r="MB37" s="1" t="b">
        <v>0</v>
      </c>
      <c r="MC37" s="6">
        <v>0</v>
      </c>
      <c r="MD37" s="1" t="b">
        <v>0</v>
      </c>
      <c r="ME37" s="6">
        <v>20.02</v>
      </c>
      <c r="MF37" s="1" t="b">
        <v>0</v>
      </c>
      <c r="MG37" s="6">
        <v>20.02</v>
      </c>
      <c r="MH37" s="1" t="b">
        <v>0</v>
      </c>
      <c r="MI37" s="6">
        <v>0</v>
      </c>
      <c r="MJ37" s="1" t="b">
        <v>0</v>
      </c>
      <c r="MK37" s="6">
        <v>0</v>
      </c>
    </row>
    <row r="38" spans="1:349" x14ac:dyDescent="0.25">
      <c r="A38" s="1"/>
      <c r="B38" s="1" t="b">
        <v>0</v>
      </c>
      <c r="C38" s="1" t="s">
        <v>87</v>
      </c>
      <c r="D38" s="4">
        <v>43419.557245370401</v>
      </c>
      <c r="E38" s="5" t="s">
        <v>37</v>
      </c>
      <c r="F38" s="6"/>
      <c r="G38" s="1" t="s">
        <v>74</v>
      </c>
      <c r="H38" s="7">
        <v>3237.9749999999999</v>
      </c>
      <c r="I38" s="7">
        <v>8.14039487660364</v>
      </c>
      <c r="J38" s="7" t="s">
        <v>44</v>
      </c>
      <c r="K38" s="3" t="b">
        <v>0</v>
      </c>
      <c r="L38" s="7">
        <v>3354.14</v>
      </c>
      <c r="M38" s="3" t="b">
        <v>0</v>
      </c>
      <c r="N38" s="7">
        <v>3414.2</v>
      </c>
      <c r="O38" s="3" t="b">
        <v>0</v>
      </c>
      <c r="P38" s="7">
        <v>2843.44</v>
      </c>
      <c r="Q38" s="3" t="b">
        <v>0</v>
      </c>
      <c r="R38" s="7">
        <v>3684.54</v>
      </c>
      <c r="S38" s="3" t="b">
        <v>0</v>
      </c>
      <c r="T38" s="7">
        <v>3003.65</v>
      </c>
      <c r="U38" s="3" t="b">
        <v>0</v>
      </c>
      <c r="V38" s="7">
        <v>3424.21</v>
      </c>
      <c r="W38" s="3" t="b">
        <v>0</v>
      </c>
      <c r="X38" s="7">
        <v>3033.71</v>
      </c>
      <c r="Y38" s="3" t="b">
        <v>0</v>
      </c>
      <c r="Z38" s="7">
        <v>3294.11</v>
      </c>
      <c r="AA38" s="3" t="b">
        <v>0</v>
      </c>
      <c r="AB38" s="7">
        <v>2963.61</v>
      </c>
      <c r="AC38" s="3" t="b">
        <v>0</v>
      </c>
      <c r="AD38" s="7">
        <v>3364.14</v>
      </c>
      <c r="AE38" s="6">
        <v>46675.250999999997</v>
      </c>
      <c r="AF38" s="6">
        <v>1.84485274253423</v>
      </c>
      <c r="AG38" s="6" t="s">
        <v>44</v>
      </c>
      <c r="AH38" s="1" t="b">
        <v>0</v>
      </c>
      <c r="AI38" s="6">
        <v>45568.08</v>
      </c>
      <c r="AJ38" s="1" t="b">
        <v>0</v>
      </c>
      <c r="AK38" s="6">
        <v>46782.18</v>
      </c>
      <c r="AL38" s="1" t="b">
        <v>0</v>
      </c>
      <c r="AM38" s="6">
        <v>46953.51</v>
      </c>
      <c r="AN38" s="1" t="b">
        <v>0</v>
      </c>
      <c r="AO38" s="6">
        <v>47465.73</v>
      </c>
      <c r="AP38" s="1" t="b">
        <v>0</v>
      </c>
      <c r="AQ38" s="6">
        <v>45387.1</v>
      </c>
      <c r="AR38" s="1" t="b">
        <v>0</v>
      </c>
      <c r="AS38" s="6">
        <v>47817.04</v>
      </c>
      <c r="AT38" s="1" t="b">
        <v>0</v>
      </c>
      <c r="AU38" s="6">
        <v>47475.58</v>
      </c>
      <c r="AV38" s="1" t="b">
        <v>0</v>
      </c>
      <c r="AW38" s="6">
        <v>46661.78</v>
      </c>
      <c r="AX38" s="1" t="b">
        <v>0</v>
      </c>
      <c r="AY38" s="6">
        <v>45657.93</v>
      </c>
      <c r="AZ38" s="1" t="b">
        <v>0</v>
      </c>
      <c r="BA38" s="6">
        <v>46983.58</v>
      </c>
      <c r="BB38" s="7">
        <v>5285123.2649999997</v>
      </c>
      <c r="BC38" s="7">
        <v>0.56558303581633296</v>
      </c>
      <c r="BD38" s="7">
        <v>1.30243532139547</v>
      </c>
      <c r="BE38" s="3" t="b">
        <v>0</v>
      </c>
      <c r="BF38" s="7">
        <v>5242162.45</v>
      </c>
      <c r="BG38" s="3" t="b">
        <v>0</v>
      </c>
      <c r="BH38" s="7">
        <v>5311915.79</v>
      </c>
      <c r="BI38" s="3" t="b">
        <v>0</v>
      </c>
      <c r="BJ38" s="7">
        <v>5269048.24</v>
      </c>
      <c r="BK38" s="3" t="b">
        <v>0</v>
      </c>
      <c r="BL38" s="7">
        <v>5255206.2699999996</v>
      </c>
      <c r="BM38" s="3" t="b">
        <v>0</v>
      </c>
      <c r="BN38" s="7">
        <v>5292880.1900000004</v>
      </c>
      <c r="BO38" s="3" t="b">
        <v>0</v>
      </c>
      <c r="BP38" s="7">
        <v>5276804.59</v>
      </c>
      <c r="BQ38" s="3" t="b">
        <v>0</v>
      </c>
      <c r="BR38" s="7">
        <v>5267948.2300000004</v>
      </c>
      <c r="BS38" s="3" t="b">
        <v>0</v>
      </c>
      <c r="BT38" s="7">
        <v>5278072.26</v>
      </c>
      <c r="BU38" s="3" t="b">
        <v>0</v>
      </c>
      <c r="BV38" s="7">
        <v>5322651.84</v>
      </c>
      <c r="BW38" s="3" t="b">
        <v>0</v>
      </c>
      <c r="BX38" s="7">
        <v>5334542.79</v>
      </c>
      <c r="BY38" s="6">
        <v>240896.82</v>
      </c>
      <c r="BZ38" s="6">
        <v>0.96166571478198304</v>
      </c>
      <c r="CA38" s="6">
        <v>1.9765219334793001</v>
      </c>
      <c r="CB38" s="1" t="b">
        <v>0</v>
      </c>
      <c r="CC38" s="6">
        <v>241893.47</v>
      </c>
      <c r="CD38" s="1" t="b">
        <v>0</v>
      </c>
      <c r="CE38" s="6">
        <v>242897.33</v>
      </c>
      <c r="CF38" s="1" t="b">
        <v>0</v>
      </c>
      <c r="CG38" s="6">
        <v>240245.8</v>
      </c>
      <c r="CH38" s="1" t="b">
        <v>0</v>
      </c>
      <c r="CI38" s="6">
        <v>244357.34</v>
      </c>
      <c r="CJ38" s="1" t="b">
        <v>0</v>
      </c>
      <c r="CK38" s="6">
        <v>242845.26</v>
      </c>
      <c r="CL38" s="1" t="b">
        <v>0</v>
      </c>
      <c r="CM38" s="6">
        <v>236506.38</v>
      </c>
      <c r="CN38" s="1" t="b">
        <v>0</v>
      </c>
      <c r="CO38" s="6">
        <v>240229.08</v>
      </c>
      <c r="CP38" s="1" t="b">
        <v>0</v>
      </c>
      <c r="CQ38" s="6">
        <v>240700.98</v>
      </c>
      <c r="CR38" s="1" t="b">
        <v>0</v>
      </c>
      <c r="CS38" s="6">
        <v>241099.2</v>
      </c>
      <c r="CT38" s="1" t="b">
        <v>0</v>
      </c>
      <c r="CU38" s="6">
        <v>238193.36</v>
      </c>
      <c r="CV38" s="7">
        <v>91574.15</v>
      </c>
      <c r="CW38" s="7">
        <v>1.1973760512976599</v>
      </c>
      <c r="CX38" s="7">
        <v>1.7656696681224</v>
      </c>
      <c r="CY38" s="9" t="b">
        <v>0</v>
      </c>
      <c r="CZ38" s="10">
        <v>92110.68</v>
      </c>
      <c r="DA38" s="10">
        <v>92816.12</v>
      </c>
      <c r="DB38" s="10">
        <v>91285.65</v>
      </c>
      <c r="DC38" s="10">
        <v>92254.65</v>
      </c>
      <c r="DD38" s="10">
        <v>90139.64</v>
      </c>
      <c r="DE38" s="10">
        <v>90390.07</v>
      </c>
      <c r="DF38" s="10">
        <v>92292.41</v>
      </c>
      <c r="DG38" s="10">
        <v>93007.039999999994</v>
      </c>
      <c r="DH38" s="10">
        <v>91417.15</v>
      </c>
      <c r="DI38" s="10">
        <v>90028.09</v>
      </c>
      <c r="DJ38" s="6">
        <v>38109.582999999999</v>
      </c>
      <c r="DK38" s="6">
        <v>1.5595016555789101</v>
      </c>
      <c r="DL38" s="6">
        <v>0.34786053241368903</v>
      </c>
      <c r="DM38" s="1" t="b">
        <v>0</v>
      </c>
      <c r="DN38" s="6">
        <v>38966.769999999997</v>
      </c>
      <c r="DO38" s="6">
        <v>37792.32</v>
      </c>
      <c r="DP38" s="6">
        <v>37982.879999999997</v>
      </c>
      <c r="DQ38" s="6">
        <v>38013.660000000003</v>
      </c>
      <c r="DR38" s="6">
        <v>38655.69</v>
      </c>
      <c r="DS38" s="6">
        <v>37932.43</v>
      </c>
      <c r="DT38" s="6">
        <v>38505.360000000001</v>
      </c>
      <c r="DU38" s="6">
        <v>38223.57</v>
      </c>
      <c r="DV38" s="6">
        <v>36768.68</v>
      </c>
      <c r="DW38" s="6">
        <v>38254.47</v>
      </c>
      <c r="DX38" s="7">
        <v>12343.245000000001</v>
      </c>
      <c r="DY38" s="7">
        <v>3.77084974076379</v>
      </c>
      <c r="DZ38" s="7">
        <v>0.41643455728749901</v>
      </c>
      <c r="EA38" s="3" t="b">
        <v>0</v>
      </c>
      <c r="EB38" s="7">
        <v>11887.23</v>
      </c>
      <c r="EC38" s="7">
        <v>12698.79</v>
      </c>
      <c r="ED38" s="7">
        <v>12949.39</v>
      </c>
      <c r="EE38" s="7">
        <v>12478.59</v>
      </c>
      <c r="EF38" s="7">
        <v>11446.4</v>
      </c>
      <c r="EG38" s="7">
        <v>12929.35</v>
      </c>
      <c r="EH38" s="7">
        <v>12087.64</v>
      </c>
      <c r="EI38" s="7">
        <v>12308.3</v>
      </c>
      <c r="EJ38" s="7">
        <v>12408.43</v>
      </c>
      <c r="EK38" s="7">
        <v>12238.33</v>
      </c>
      <c r="EL38" s="6">
        <v>5969.84</v>
      </c>
      <c r="EM38" s="6">
        <v>5.3232134889872196</v>
      </c>
      <c r="EN38" s="6">
        <v>1.57614765923564E-2</v>
      </c>
      <c r="EO38" s="1" t="b">
        <v>0</v>
      </c>
      <c r="EP38" s="6">
        <v>5917.65</v>
      </c>
      <c r="EQ38" s="6">
        <v>5707.49</v>
      </c>
      <c r="ER38" s="6">
        <v>6057.83</v>
      </c>
      <c r="ES38" s="6">
        <v>5507.16</v>
      </c>
      <c r="ET38" s="6">
        <v>5837.67</v>
      </c>
      <c r="EU38" s="6">
        <v>6288.55</v>
      </c>
      <c r="EV38" s="6">
        <v>6037.96</v>
      </c>
      <c r="EW38" s="6">
        <v>5867.65</v>
      </c>
      <c r="EX38" s="6">
        <v>6648.92</v>
      </c>
      <c r="EY38" s="6">
        <v>5827.52</v>
      </c>
      <c r="EZ38" s="7">
        <v>38406.559000000001</v>
      </c>
      <c r="FA38" s="7">
        <v>2.8930504518636799</v>
      </c>
      <c r="FB38" s="7">
        <v>0.29094284396492198</v>
      </c>
      <c r="FC38" s="3" t="b">
        <v>0</v>
      </c>
      <c r="FD38" s="7">
        <v>38366.69</v>
      </c>
      <c r="FE38" s="7">
        <v>37795.42</v>
      </c>
      <c r="FF38" s="7">
        <v>38648.559999999998</v>
      </c>
      <c r="FG38" s="7">
        <v>37474.83</v>
      </c>
      <c r="FH38" s="7">
        <v>38538.19</v>
      </c>
      <c r="FI38" s="7">
        <v>39671.54</v>
      </c>
      <c r="FJ38" s="7">
        <v>40073.14</v>
      </c>
      <c r="FK38" s="7">
        <v>38808.83</v>
      </c>
      <c r="FL38" s="7">
        <v>36120.370000000003</v>
      </c>
      <c r="FM38" s="7">
        <v>38568.019999999997</v>
      </c>
      <c r="FN38" s="6">
        <v>31603.048999999999</v>
      </c>
      <c r="FO38" s="6">
        <v>3.0869122550869901</v>
      </c>
      <c r="FP38" s="6">
        <v>0.375888816085374</v>
      </c>
      <c r="FQ38" s="1" t="b">
        <v>0</v>
      </c>
      <c r="FR38" s="6">
        <v>31104.55</v>
      </c>
      <c r="FS38" s="6">
        <v>30723.64</v>
      </c>
      <c r="FT38" s="6">
        <v>30694.31</v>
      </c>
      <c r="FU38" s="6">
        <v>33050.17</v>
      </c>
      <c r="FV38" s="6">
        <v>30261.119999999999</v>
      </c>
      <c r="FW38" s="6">
        <v>32789.660000000003</v>
      </c>
      <c r="FX38" s="6">
        <v>32729.599999999999</v>
      </c>
      <c r="FY38" s="6">
        <v>31636.25</v>
      </c>
      <c r="FZ38" s="6">
        <v>31776.49</v>
      </c>
      <c r="GA38" s="6">
        <v>31264.7</v>
      </c>
      <c r="GB38" s="7">
        <v>1015.193</v>
      </c>
      <c r="GC38" s="7">
        <v>14.8131492137501</v>
      </c>
      <c r="GD38" s="7" t="s">
        <v>44</v>
      </c>
      <c r="GE38" s="3" t="b">
        <v>0</v>
      </c>
      <c r="GF38" s="7">
        <v>1211.42</v>
      </c>
      <c r="GG38" s="7">
        <v>1131.33</v>
      </c>
      <c r="GH38" s="7">
        <v>931.09</v>
      </c>
      <c r="GI38" s="7">
        <v>941.1</v>
      </c>
      <c r="GJ38" s="7">
        <v>1201.43</v>
      </c>
      <c r="GK38" s="7">
        <v>1191.4100000000001</v>
      </c>
      <c r="GL38" s="7">
        <v>951.12</v>
      </c>
      <c r="GM38" s="7">
        <v>871.02</v>
      </c>
      <c r="GN38" s="7">
        <v>881.02</v>
      </c>
      <c r="GO38" s="7">
        <v>840.99</v>
      </c>
      <c r="GP38" s="6">
        <v>499012.69199999998</v>
      </c>
      <c r="GQ38" s="6">
        <v>0.57878139965275999</v>
      </c>
      <c r="GR38" s="6">
        <v>5.0541442539565899</v>
      </c>
      <c r="GS38" s="1" t="b">
        <v>0</v>
      </c>
      <c r="GT38" s="6">
        <v>494319.95</v>
      </c>
      <c r="GU38" s="6">
        <v>498239.6</v>
      </c>
      <c r="GV38" s="6">
        <v>502227.81</v>
      </c>
      <c r="GW38" s="6">
        <v>502492.25</v>
      </c>
      <c r="GX38" s="6">
        <v>502343.09</v>
      </c>
      <c r="GY38" s="6">
        <v>499749.96</v>
      </c>
      <c r="GZ38" s="6">
        <v>496383.63</v>
      </c>
      <c r="HA38" s="6">
        <v>497924.9</v>
      </c>
      <c r="HB38" s="6">
        <v>496097.65</v>
      </c>
      <c r="HC38" s="6">
        <v>500348.08</v>
      </c>
      <c r="HD38" s="7">
        <v>944171.44400000002</v>
      </c>
      <c r="HE38" s="7">
        <v>0.71384807692618002</v>
      </c>
      <c r="HF38" s="7">
        <v>63.122308143568702</v>
      </c>
      <c r="HG38" s="3" t="b">
        <v>0</v>
      </c>
      <c r="HH38" s="7">
        <v>934655.97</v>
      </c>
      <c r="HI38" s="3" t="b">
        <v>0</v>
      </c>
      <c r="HJ38" s="7">
        <v>931776.82</v>
      </c>
      <c r="HK38" s="3" t="b">
        <v>0</v>
      </c>
      <c r="HL38" s="7">
        <v>951645.38</v>
      </c>
      <c r="HM38" s="3" t="b">
        <v>0</v>
      </c>
      <c r="HN38" s="7">
        <v>942625.42</v>
      </c>
      <c r="HO38" s="3" t="b">
        <v>0</v>
      </c>
      <c r="HP38" s="7">
        <v>945553.22</v>
      </c>
      <c r="HQ38" s="3" t="b">
        <v>0</v>
      </c>
      <c r="HR38" s="7">
        <v>944745.57</v>
      </c>
      <c r="HS38" s="3" t="b">
        <v>0</v>
      </c>
      <c r="HT38" s="7">
        <v>942008.77</v>
      </c>
      <c r="HU38" s="3" t="b">
        <v>0</v>
      </c>
      <c r="HV38" s="7">
        <v>950070.68</v>
      </c>
      <c r="HW38" s="3" t="b">
        <v>0</v>
      </c>
      <c r="HX38" s="7">
        <v>951741.71</v>
      </c>
      <c r="HY38" s="3" t="b">
        <v>0</v>
      </c>
      <c r="HZ38" s="7">
        <v>946890.9</v>
      </c>
      <c r="IA38" s="6">
        <v>785982.451</v>
      </c>
      <c r="IB38" s="6">
        <v>0.85927425231880195</v>
      </c>
      <c r="IC38" s="6">
        <v>62.886987920906499</v>
      </c>
      <c r="ID38" s="1" t="b">
        <v>0</v>
      </c>
      <c r="IE38" s="6">
        <v>797649.28</v>
      </c>
      <c r="IF38" s="1" t="b">
        <v>0</v>
      </c>
      <c r="IG38" s="6">
        <v>787671.12</v>
      </c>
      <c r="IH38" s="1" t="b">
        <v>0</v>
      </c>
      <c r="II38" s="6">
        <v>794670.97</v>
      </c>
      <c r="IJ38" s="1" t="b">
        <v>0</v>
      </c>
      <c r="IK38" s="6">
        <v>782273.97</v>
      </c>
      <c r="IL38" s="1" t="b">
        <v>0</v>
      </c>
      <c r="IM38" s="6">
        <v>791592.93</v>
      </c>
      <c r="IN38" s="1" t="b">
        <v>0</v>
      </c>
      <c r="IO38" s="6">
        <v>777937.99</v>
      </c>
      <c r="IP38" s="1" t="b">
        <v>0</v>
      </c>
      <c r="IQ38" s="6">
        <v>782345.42</v>
      </c>
      <c r="IR38" s="1" t="b">
        <v>0</v>
      </c>
      <c r="IS38" s="6">
        <v>782834.25</v>
      </c>
      <c r="IT38" s="1" t="b">
        <v>0</v>
      </c>
      <c r="IU38" s="6">
        <v>778151.35</v>
      </c>
      <c r="IV38" s="1" t="b">
        <v>0</v>
      </c>
      <c r="IW38" s="6">
        <v>784697.23</v>
      </c>
      <c r="IX38" s="7">
        <v>232866.74400000001</v>
      </c>
      <c r="IY38" s="7">
        <v>0.98436621963372395</v>
      </c>
      <c r="IZ38" s="7">
        <v>47.3145702462256</v>
      </c>
      <c r="JA38" s="3" t="b">
        <v>0</v>
      </c>
      <c r="JB38" s="7">
        <v>231944.6</v>
      </c>
      <c r="JC38" s="3" t="b">
        <v>0</v>
      </c>
      <c r="JD38" s="7">
        <v>229444.88</v>
      </c>
      <c r="JE38" s="3" t="b">
        <v>0</v>
      </c>
      <c r="JF38" s="7">
        <v>235479.79</v>
      </c>
      <c r="JG38" s="3" t="b">
        <v>0</v>
      </c>
      <c r="JH38" s="7">
        <v>230025.41</v>
      </c>
      <c r="JI38" s="3" t="b">
        <v>0</v>
      </c>
      <c r="JJ38" s="7">
        <v>231472.65</v>
      </c>
      <c r="JK38" s="3" t="b">
        <v>0</v>
      </c>
      <c r="JL38" s="7">
        <v>234940.71</v>
      </c>
      <c r="JM38" s="3" t="b">
        <v>0</v>
      </c>
      <c r="JN38" s="7">
        <v>231220.41</v>
      </c>
      <c r="JO38" s="3" t="b">
        <v>0</v>
      </c>
      <c r="JP38" s="7">
        <v>235367.97</v>
      </c>
      <c r="JQ38" s="3" t="b">
        <v>0</v>
      </c>
      <c r="JR38" s="7">
        <v>234434.48</v>
      </c>
      <c r="JS38" s="3" t="b">
        <v>0</v>
      </c>
      <c r="JT38" s="7">
        <v>234336.54</v>
      </c>
      <c r="JU38" s="6">
        <v>44513.87</v>
      </c>
      <c r="JV38" s="6">
        <v>2.04479282665495</v>
      </c>
      <c r="JW38" s="6">
        <v>45.362370416906003</v>
      </c>
      <c r="JX38" s="1" t="b">
        <v>0</v>
      </c>
      <c r="JY38" s="6">
        <v>43348.23</v>
      </c>
      <c r="JZ38" s="1" t="b">
        <v>0</v>
      </c>
      <c r="KA38" s="6">
        <v>43979.29</v>
      </c>
      <c r="KB38" s="1" t="b">
        <v>0</v>
      </c>
      <c r="KC38" s="6">
        <v>44783.11</v>
      </c>
      <c r="KD38" s="1" t="b">
        <v>0</v>
      </c>
      <c r="KE38" s="6">
        <v>43799.27</v>
      </c>
      <c r="KF38" s="1" t="b">
        <v>0</v>
      </c>
      <c r="KG38" s="6">
        <v>44431.39</v>
      </c>
      <c r="KH38" s="1" t="b">
        <v>0</v>
      </c>
      <c r="KI38" s="6">
        <v>46127.59</v>
      </c>
      <c r="KJ38" s="1" t="b">
        <v>0</v>
      </c>
      <c r="KK38" s="6">
        <v>44110.17</v>
      </c>
      <c r="KL38" s="1" t="b">
        <v>0</v>
      </c>
      <c r="KM38" s="6">
        <v>46038.23</v>
      </c>
      <c r="KN38" s="1" t="b">
        <v>0</v>
      </c>
      <c r="KO38" s="6">
        <v>44221.42</v>
      </c>
      <c r="KP38" s="1" t="b">
        <v>0</v>
      </c>
      <c r="KQ38" s="6">
        <v>44300</v>
      </c>
      <c r="KR38" s="7">
        <v>387844.71299999999</v>
      </c>
      <c r="KS38" s="7">
        <v>0.85703470015427197</v>
      </c>
      <c r="KT38" s="7">
        <v>47.605367654042702</v>
      </c>
      <c r="KU38" s="3" t="b">
        <v>0</v>
      </c>
      <c r="KV38" s="7">
        <v>382303.81</v>
      </c>
      <c r="KW38" s="3" t="b">
        <v>0</v>
      </c>
      <c r="KX38" s="7">
        <v>387080.26</v>
      </c>
      <c r="KY38" s="3" t="b">
        <v>0</v>
      </c>
      <c r="KZ38" s="7">
        <v>389706.75</v>
      </c>
      <c r="LA38" s="3" t="b">
        <v>0</v>
      </c>
      <c r="LB38" s="7">
        <v>386763.93</v>
      </c>
      <c r="LC38" s="3" t="b">
        <v>0</v>
      </c>
      <c r="LD38" s="7">
        <v>387443.53</v>
      </c>
      <c r="LE38" s="3" t="b">
        <v>0</v>
      </c>
      <c r="LF38" s="7">
        <v>391819.76</v>
      </c>
      <c r="LG38" s="3" t="b">
        <v>0</v>
      </c>
      <c r="LH38" s="7">
        <v>383401.75</v>
      </c>
      <c r="LI38" s="3" t="b">
        <v>0</v>
      </c>
      <c r="LJ38" s="7">
        <v>388004.29</v>
      </c>
      <c r="LK38" s="3" t="b">
        <v>0</v>
      </c>
      <c r="LL38" s="7">
        <v>388916.9</v>
      </c>
      <c r="LM38" s="3" t="b">
        <v>0</v>
      </c>
      <c r="LN38" s="7">
        <v>393006.15</v>
      </c>
      <c r="LO38" s="6">
        <v>75229.668000000005</v>
      </c>
      <c r="LP38" s="6">
        <v>1.2393049694004701</v>
      </c>
      <c r="LQ38" s="6">
        <v>45.690481823471103</v>
      </c>
      <c r="LR38" s="1" t="b">
        <v>0</v>
      </c>
      <c r="LS38" s="6">
        <v>77371.45</v>
      </c>
      <c r="LT38" s="1" t="b">
        <v>0</v>
      </c>
      <c r="LU38" s="6">
        <v>75440.75</v>
      </c>
      <c r="LV38" s="1" t="b">
        <v>0</v>
      </c>
      <c r="LW38" s="6">
        <v>74686.559999999998</v>
      </c>
      <c r="LX38" s="1" t="b">
        <v>0</v>
      </c>
      <c r="LY38" s="6">
        <v>74818.06</v>
      </c>
      <c r="LZ38" s="1" t="b">
        <v>0</v>
      </c>
      <c r="MA38" s="6">
        <v>74323.94</v>
      </c>
      <c r="MB38" s="1" t="b">
        <v>0</v>
      </c>
      <c r="MC38" s="6">
        <v>74746.289999999994</v>
      </c>
      <c r="MD38" s="1" t="b">
        <v>0</v>
      </c>
      <c r="ME38" s="6">
        <v>74204.94</v>
      </c>
      <c r="MF38" s="1" t="b">
        <v>0</v>
      </c>
      <c r="MG38" s="6">
        <v>75691.66</v>
      </c>
      <c r="MH38" s="1" t="b">
        <v>0</v>
      </c>
      <c r="MI38" s="6">
        <v>75148.67</v>
      </c>
      <c r="MJ38" s="1" t="b">
        <v>0</v>
      </c>
      <c r="MK38" s="6">
        <v>75864.36</v>
      </c>
    </row>
    <row r="39" spans="1:349" x14ac:dyDescent="0.25">
      <c r="A39" s="1"/>
      <c r="B39" s="1" t="b">
        <v>0</v>
      </c>
      <c r="C39" s="1" t="s">
        <v>28</v>
      </c>
      <c r="D39" s="4">
        <v>43419.560856481497</v>
      </c>
      <c r="E39" s="5" t="s">
        <v>37</v>
      </c>
      <c r="F39" s="6"/>
      <c r="G39" s="1" t="s">
        <v>47</v>
      </c>
      <c r="H39" s="7">
        <v>1178.373</v>
      </c>
      <c r="I39" s="7">
        <v>11.100246987961199</v>
      </c>
      <c r="J39" s="7" t="s">
        <v>44</v>
      </c>
      <c r="K39" s="3" t="b">
        <v>0</v>
      </c>
      <c r="L39" s="7">
        <v>1211.42</v>
      </c>
      <c r="M39" s="3" t="b">
        <v>0</v>
      </c>
      <c r="N39" s="7">
        <v>1131.32</v>
      </c>
      <c r="O39" s="3" t="b">
        <v>0</v>
      </c>
      <c r="P39" s="7">
        <v>1401.64</v>
      </c>
      <c r="Q39" s="3" t="b">
        <v>0</v>
      </c>
      <c r="R39" s="7">
        <v>1181.3699999999999</v>
      </c>
      <c r="S39" s="3" t="b">
        <v>0</v>
      </c>
      <c r="T39" s="7">
        <v>1151.3499999999999</v>
      </c>
      <c r="U39" s="3" t="b">
        <v>0</v>
      </c>
      <c r="V39" s="7">
        <v>1031.19</v>
      </c>
      <c r="W39" s="3" t="b">
        <v>0</v>
      </c>
      <c r="X39" s="7">
        <v>1201.4100000000001</v>
      </c>
      <c r="Y39" s="3" t="b">
        <v>0</v>
      </c>
      <c r="Z39" s="7">
        <v>1211.4100000000001</v>
      </c>
      <c r="AA39" s="3" t="b">
        <v>0</v>
      </c>
      <c r="AB39" s="7">
        <v>941.08</v>
      </c>
      <c r="AC39" s="3" t="b">
        <v>0</v>
      </c>
      <c r="AD39" s="7">
        <v>1321.54</v>
      </c>
      <c r="AE39" s="6">
        <v>13942.165000000001</v>
      </c>
      <c r="AF39" s="6">
        <v>3.89409212167909</v>
      </c>
      <c r="AG39" s="6" t="s">
        <v>44</v>
      </c>
      <c r="AH39" s="1" t="b">
        <v>0</v>
      </c>
      <c r="AI39" s="6">
        <v>14912.76</v>
      </c>
      <c r="AJ39" s="1" t="b">
        <v>0</v>
      </c>
      <c r="AK39" s="6">
        <v>13680.65</v>
      </c>
      <c r="AL39" s="1" t="b">
        <v>0</v>
      </c>
      <c r="AM39" s="6">
        <v>13730.73</v>
      </c>
      <c r="AN39" s="1" t="b">
        <v>0</v>
      </c>
      <c r="AO39" s="6">
        <v>13169.77</v>
      </c>
      <c r="AP39" s="1" t="b">
        <v>0</v>
      </c>
      <c r="AQ39" s="6">
        <v>13310.34</v>
      </c>
      <c r="AR39" s="1" t="b">
        <v>0</v>
      </c>
      <c r="AS39" s="6">
        <v>14301.84</v>
      </c>
      <c r="AT39" s="1" t="b">
        <v>0</v>
      </c>
      <c r="AU39" s="6">
        <v>13610.58</v>
      </c>
      <c r="AV39" s="1" t="b">
        <v>0</v>
      </c>
      <c r="AW39" s="6">
        <v>14492.29</v>
      </c>
      <c r="AX39" s="1" t="b">
        <v>0</v>
      </c>
      <c r="AY39" s="6">
        <v>14161.38</v>
      </c>
      <c r="AZ39" s="1" t="b">
        <v>0</v>
      </c>
      <c r="BA39" s="6">
        <v>14051.31</v>
      </c>
      <c r="BB39" s="7">
        <v>4898491.96</v>
      </c>
      <c r="BC39" s="7">
        <v>0.43741723670927801</v>
      </c>
      <c r="BD39" s="7" t="s">
        <v>44</v>
      </c>
      <c r="BE39" s="3" t="b">
        <v>0</v>
      </c>
      <c r="BF39" s="7">
        <v>4863808.32</v>
      </c>
      <c r="BG39" s="3" t="b">
        <v>0</v>
      </c>
      <c r="BH39" s="7">
        <v>4913142.97</v>
      </c>
      <c r="BI39" s="3" t="b">
        <v>0</v>
      </c>
      <c r="BJ39" s="7">
        <v>4881861.8499999996</v>
      </c>
      <c r="BK39" s="3" t="b">
        <v>0</v>
      </c>
      <c r="BL39" s="7">
        <v>4914144.4400000004</v>
      </c>
      <c r="BM39" s="3" t="b">
        <v>0</v>
      </c>
      <c r="BN39" s="7">
        <v>4928388.0599999996</v>
      </c>
      <c r="BO39" s="3" t="b">
        <v>0</v>
      </c>
      <c r="BP39" s="7">
        <v>4894191.5199999996</v>
      </c>
      <c r="BQ39" s="3" t="b">
        <v>0</v>
      </c>
      <c r="BR39" s="7">
        <v>4882258.96</v>
      </c>
      <c r="BS39" s="3" t="b">
        <v>0</v>
      </c>
      <c r="BT39" s="7">
        <v>4877364.38</v>
      </c>
      <c r="BU39" s="3" t="b">
        <v>0</v>
      </c>
      <c r="BV39" s="7">
        <v>4918975.83</v>
      </c>
      <c r="BW39" s="3" t="b">
        <v>0</v>
      </c>
      <c r="BX39" s="7">
        <v>4910783.2699999996</v>
      </c>
      <c r="BY39" s="6">
        <v>17137.545999999998</v>
      </c>
      <c r="BZ39" s="6">
        <v>2.4905129667730002</v>
      </c>
      <c r="CA39" s="6" t="s">
        <v>44</v>
      </c>
      <c r="CB39" s="1" t="b">
        <v>0</v>
      </c>
      <c r="CC39" s="6">
        <v>17207.73</v>
      </c>
      <c r="CD39" s="1" t="b">
        <v>0</v>
      </c>
      <c r="CE39" s="6">
        <v>18049.349999999999</v>
      </c>
      <c r="CF39" s="1" t="b">
        <v>0</v>
      </c>
      <c r="CG39" s="6">
        <v>16967.060000000001</v>
      </c>
      <c r="CH39" s="1" t="b">
        <v>0</v>
      </c>
      <c r="CI39" s="6">
        <v>17438.29</v>
      </c>
      <c r="CJ39" s="1" t="b">
        <v>0</v>
      </c>
      <c r="CK39" s="6">
        <v>17027.59</v>
      </c>
      <c r="CL39" s="1" t="b">
        <v>0</v>
      </c>
      <c r="CM39" s="6">
        <v>17027.150000000001</v>
      </c>
      <c r="CN39" s="1" t="b">
        <v>0</v>
      </c>
      <c r="CO39" s="6">
        <v>16646.34</v>
      </c>
      <c r="CP39" s="1" t="b">
        <v>0</v>
      </c>
      <c r="CQ39" s="6">
        <v>17448.080000000002</v>
      </c>
      <c r="CR39" s="1" t="b">
        <v>0</v>
      </c>
      <c r="CS39" s="6">
        <v>16967.39</v>
      </c>
      <c r="CT39" s="1" t="b">
        <v>0</v>
      </c>
      <c r="CU39" s="6">
        <v>16596.48</v>
      </c>
      <c r="CV39" s="7">
        <v>6806.0389999999998</v>
      </c>
      <c r="CW39" s="7">
        <v>3.7179557889901602</v>
      </c>
      <c r="CX39" s="7" t="s">
        <v>44</v>
      </c>
      <c r="CY39" s="9" t="b">
        <v>0</v>
      </c>
      <c r="CZ39" s="10">
        <v>6738.95</v>
      </c>
      <c r="DA39" s="10">
        <v>6809.02</v>
      </c>
      <c r="DB39" s="10">
        <v>7229.77</v>
      </c>
      <c r="DC39" s="10">
        <v>7029.35</v>
      </c>
      <c r="DD39" s="10">
        <v>6558.74</v>
      </c>
      <c r="DE39" s="10">
        <v>6899.07</v>
      </c>
      <c r="DF39" s="10">
        <v>6428.44</v>
      </c>
      <c r="DG39" s="10">
        <v>6498.46</v>
      </c>
      <c r="DH39" s="10">
        <v>6899.18</v>
      </c>
      <c r="DI39" s="10">
        <v>6969.41</v>
      </c>
      <c r="DJ39" s="6">
        <v>322.37</v>
      </c>
      <c r="DK39" s="6">
        <v>28.115927306128199</v>
      </c>
      <c r="DL39" s="6" t="s">
        <v>44</v>
      </c>
      <c r="DM39" s="1" t="b">
        <v>0</v>
      </c>
      <c r="DN39" s="6">
        <v>310.35000000000002</v>
      </c>
      <c r="DO39" s="6">
        <v>390.45</v>
      </c>
      <c r="DP39" s="6">
        <v>170.19</v>
      </c>
      <c r="DQ39" s="6">
        <v>330.37</v>
      </c>
      <c r="DR39" s="6">
        <v>350.4</v>
      </c>
      <c r="DS39" s="6">
        <v>380.44</v>
      </c>
      <c r="DT39" s="6">
        <v>380.46</v>
      </c>
      <c r="DU39" s="6">
        <v>240.27</v>
      </c>
      <c r="DV39" s="6">
        <v>210.24</v>
      </c>
      <c r="DW39" s="6">
        <v>460.53</v>
      </c>
      <c r="DX39" s="7">
        <v>963.12099999999998</v>
      </c>
      <c r="DY39" s="7">
        <v>10.8896402039158</v>
      </c>
      <c r="DZ39" s="7" t="s">
        <v>44</v>
      </c>
      <c r="EA39" s="3" t="b">
        <v>0</v>
      </c>
      <c r="EB39" s="7">
        <v>1131.32</v>
      </c>
      <c r="EC39" s="7">
        <v>971.12</v>
      </c>
      <c r="ED39" s="7">
        <v>921.07</v>
      </c>
      <c r="EE39" s="7">
        <v>1011.22</v>
      </c>
      <c r="EF39" s="7">
        <v>1031.19</v>
      </c>
      <c r="EG39" s="7">
        <v>840.98</v>
      </c>
      <c r="EH39" s="7">
        <v>1081.26</v>
      </c>
      <c r="EI39" s="7">
        <v>961.11</v>
      </c>
      <c r="EJ39" s="7">
        <v>800.92</v>
      </c>
      <c r="EK39" s="7">
        <v>881.02</v>
      </c>
      <c r="EL39" s="6">
        <v>788.91099999999994</v>
      </c>
      <c r="EM39" s="6">
        <v>12.403142397639</v>
      </c>
      <c r="EN39" s="6" t="s">
        <v>44</v>
      </c>
      <c r="EO39" s="1" t="b">
        <v>0</v>
      </c>
      <c r="EP39" s="6">
        <v>750.86</v>
      </c>
      <c r="EQ39" s="6">
        <v>720.83</v>
      </c>
      <c r="ER39" s="6">
        <v>951.1</v>
      </c>
      <c r="ES39" s="6">
        <v>740.84</v>
      </c>
      <c r="ET39" s="6">
        <v>750.87</v>
      </c>
      <c r="EU39" s="6">
        <v>901.07</v>
      </c>
      <c r="EV39" s="6">
        <v>850.99</v>
      </c>
      <c r="EW39" s="6">
        <v>830.96</v>
      </c>
      <c r="EX39" s="6">
        <v>780.89</v>
      </c>
      <c r="EY39" s="6">
        <v>610.70000000000005</v>
      </c>
      <c r="EZ39" s="7">
        <v>136.15700000000001</v>
      </c>
      <c r="FA39" s="7">
        <v>44.008800386492602</v>
      </c>
      <c r="FB39" s="7" t="s">
        <v>44</v>
      </c>
      <c r="FC39" s="3" t="b">
        <v>0</v>
      </c>
      <c r="FD39" s="7">
        <v>70.08</v>
      </c>
      <c r="FE39" s="7">
        <v>130.15</v>
      </c>
      <c r="FF39" s="7">
        <v>150.16999999999999</v>
      </c>
      <c r="FG39" s="7">
        <v>180.21</v>
      </c>
      <c r="FH39" s="7">
        <v>60.07</v>
      </c>
      <c r="FI39" s="7">
        <v>130.15</v>
      </c>
      <c r="FJ39" s="7">
        <v>60.07</v>
      </c>
      <c r="FK39" s="7">
        <v>220.25</v>
      </c>
      <c r="FL39" s="7">
        <v>220.26</v>
      </c>
      <c r="FM39" s="7">
        <v>140.16</v>
      </c>
      <c r="FN39" s="6">
        <v>2.0019999999999998</v>
      </c>
      <c r="FO39" s="6">
        <v>210.81851067789199</v>
      </c>
      <c r="FP39" s="6" t="s">
        <v>44</v>
      </c>
      <c r="FQ39" s="1" t="b">
        <v>0</v>
      </c>
      <c r="FR39" s="6">
        <v>0</v>
      </c>
      <c r="FS39" s="6">
        <v>10.01</v>
      </c>
      <c r="FT39" s="6">
        <v>0</v>
      </c>
      <c r="FU39" s="6">
        <v>0</v>
      </c>
      <c r="FV39" s="6">
        <v>0</v>
      </c>
      <c r="FW39" s="6">
        <v>10.01</v>
      </c>
      <c r="FX39" s="6">
        <v>0</v>
      </c>
      <c r="FY39" s="6">
        <v>0</v>
      </c>
      <c r="FZ39" s="6">
        <v>0</v>
      </c>
      <c r="GA39" s="6">
        <v>0</v>
      </c>
      <c r="GB39" s="7">
        <v>716.84</v>
      </c>
      <c r="GC39" s="7">
        <v>12.5987457408838</v>
      </c>
      <c r="GD39" s="7" t="s">
        <v>44</v>
      </c>
      <c r="GE39" s="3" t="b">
        <v>0</v>
      </c>
      <c r="GF39" s="7">
        <v>730.86</v>
      </c>
      <c r="GG39" s="7">
        <v>680.81</v>
      </c>
      <c r="GH39" s="7">
        <v>670.78</v>
      </c>
      <c r="GI39" s="7">
        <v>790.92</v>
      </c>
      <c r="GJ39" s="7">
        <v>901.05</v>
      </c>
      <c r="GK39" s="7">
        <v>730.85</v>
      </c>
      <c r="GL39" s="7">
        <v>730.86</v>
      </c>
      <c r="GM39" s="7">
        <v>740.87</v>
      </c>
      <c r="GN39" s="7">
        <v>590.69000000000005</v>
      </c>
      <c r="GO39" s="7">
        <v>600.71</v>
      </c>
      <c r="GP39" s="6">
        <v>57.066000000000003</v>
      </c>
      <c r="GQ39" s="6">
        <v>66.186573812936601</v>
      </c>
      <c r="GR39" s="6">
        <v>2.9409136168542397E-4</v>
      </c>
      <c r="GS39" s="1" t="b">
        <v>0</v>
      </c>
      <c r="GT39" s="6">
        <v>140.16</v>
      </c>
      <c r="GU39" s="6">
        <v>70.08</v>
      </c>
      <c r="GV39" s="6">
        <v>80.09</v>
      </c>
      <c r="GW39" s="6">
        <v>10.01</v>
      </c>
      <c r="GX39" s="6">
        <v>50.06</v>
      </c>
      <c r="GY39" s="6">
        <v>10.01</v>
      </c>
      <c r="GZ39" s="6">
        <v>40.049999999999997</v>
      </c>
      <c r="HA39" s="6">
        <v>60.07</v>
      </c>
      <c r="HB39" s="6">
        <v>70.08</v>
      </c>
      <c r="HC39" s="6">
        <v>40.049999999999997</v>
      </c>
      <c r="HD39" s="7">
        <v>328.38</v>
      </c>
      <c r="HE39" s="7">
        <v>30.107801523360202</v>
      </c>
      <c r="HF39" s="7">
        <v>2.1953749692291202E-2</v>
      </c>
      <c r="HG39" s="3" t="b">
        <v>0</v>
      </c>
      <c r="HH39" s="7">
        <v>480.57</v>
      </c>
      <c r="HI39" s="3" t="b">
        <v>0</v>
      </c>
      <c r="HJ39" s="7">
        <v>340.4</v>
      </c>
      <c r="HK39" s="3" t="b">
        <v>0</v>
      </c>
      <c r="HL39" s="7">
        <v>350.4</v>
      </c>
      <c r="HM39" s="3" t="b">
        <v>0</v>
      </c>
      <c r="HN39" s="7">
        <v>390.45</v>
      </c>
      <c r="HO39" s="3" t="b">
        <v>0</v>
      </c>
      <c r="HP39" s="7">
        <v>330.38</v>
      </c>
      <c r="HQ39" s="3" t="b">
        <v>0</v>
      </c>
      <c r="HR39" s="7">
        <v>220.25</v>
      </c>
      <c r="HS39" s="3" t="b">
        <v>0</v>
      </c>
      <c r="HT39" s="7">
        <v>440.52</v>
      </c>
      <c r="HU39" s="3" t="b">
        <v>0</v>
      </c>
      <c r="HV39" s="7">
        <v>340.39</v>
      </c>
      <c r="HW39" s="3" t="b">
        <v>0</v>
      </c>
      <c r="HX39" s="7">
        <v>210.24</v>
      </c>
      <c r="HY39" s="3" t="b">
        <v>0</v>
      </c>
      <c r="HZ39" s="7">
        <v>180.2</v>
      </c>
      <c r="IA39" s="6">
        <v>220.25200000000001</v>
      </c>
      <c r="IB39" s="6">
        <v>33.8808516026848</v>
      </c>
      <c r="IC39" s="6">
        <v>1.7622511604340502E-2</v>
      </c>
      <c r="ID39" s="1" t="b">
        <v>0</v>
      </c>
      <c r="IE39" s="6">
        <v>230.27</v>
      </c>
      <c r="IF39" s="1" t="b">
        <v>0</v>
      </c>
      <c r="IG39" s="6">
        <v>260.3</v>
      </c>
      <c r="IH39" s="1" t="b">
        <v>0</v>
      </c>
      <c r="II39" s="6">
        <v>260.3</v>
      </c>
      <c r="IJ39" s="1" t="b">
        <v>0</v>
      </c>
      <c r="IK39" s="6">
        <v>140.16</v>
      </c>
      <c r="IL39" s="1" t="b">
        <v>0</v>
      </c>
      <c r="IM39" s="6">
        <v>190.21</v>
      </c>
      <c r="IN39" s="1" t="b">
        <v>0</v>
      </c>
      <c r="IO39" s="6">
        <v>140.16</v>
      </c>
      <c r="IP39" s="1" t="b">
        <v>0</v>
      </c>
      <c r="IQ39" s="6">
        <v>350.4</v>
      </c>
      <c r="IR39" s="1" t="b">
        <v>0</v>
      </c>
      <c r="IS39" s="6">
        <v>240.27</v>
      </c>
      <c r="IT39" s="1" t="b">
        <v>0</v>
      </c>
      <c r="IU39" s="6">
        <v>110.12</v>
      </c>
      <c r="IV39" s="1" t="b">
        <v>0</v>
      </c>
      <c r="IW39" s="6">
        <v>280.33</v>
      </c>
      <c r="IX39" s="7">
        <v>28.032</v>
      </c>
      <c r="IY39" s="7">
        <v>62.548970362436201</v>
      </c>
      <c r="IZ39" s="7">
        <v>5.6956266505027199E-3</v>
      </c>
      <c r="JA39" s="3" t="b">
        <v>0</v>
      </c>
      <c r="JB39" s="7">
        <v>30.03</v>
      </c>
      <c r="JC39" s="3" t="b">
        <v>0</v>
      </c>
      <c r="JD39" s="7">
        <v>40.049999999999997</v>
      </c>
      <c r="JE39" s="3" t="b">
        <v>0</v>
      </c>
      <c r="JF39" s="7">
        <v>40.049999999999997</v>
      </c>
      <c r="JG39" s="3" t="b">
        <v>0</v>
      </c>
      <c r="JH39" s="7">
        <v>60.07</v>
      </c>
      <c r="JI39" s="3" t="b">
        <v>0</v>
      </c>
      <c r="JJ39" s="7">
        <v>20.02</v>
      </c>
      <c r="JK39" s="3" t="b">
        <v>0</v>
      </c>
      <c r="JL39" s="7">
        <v>20.02</v>
      </c>
      <c r="JM39" s="3" t="b">
        <v>0</v>
      </c>
      <c r="JN39" s="7">
        <v>40.049999999999997</v>
      </c>
      <c r="JO39" s="3" t="b">
        <v>0</v>
      </c>
      <c r="JP39" s="7">
        <v>10.01</v>
      </c>
      <c r="JQ39" s="3" t="b">
        <v>0</v>
      </c>
      <c r="JR39" s="7">
        <v>0</v>
      </c>
      <c r="JS39" s="3" t="b">
        <v>0</v>
      </c>
      <c r="JT39" s="7">
        <v>20.02</v>
      </c>
      <c r="JU39" s="6">
        <v>2.0019999999999998</v>
      </c>
      <c r="JV39" s="6">
        <v>316.22776601683802</v>
      </c>
      <c r="JW39" s="6">
        <v>2.04016109079363E-3</v>
      </c>
      <c r="JX39" s="1" t="b">
        <v>0</v>
      </c>
      <c r="JY39" s="6">
        <v>0</v>
      </c>
      <c r="JZ39" s="1" t="b">
        <v>0</v>
      </c>
      <c r="KA39" s="6">
        <v>0</v>
      </c>
      <c r="KB39" s="1" t="b">
        <v>0</v>
      </c>
      <c r="KC39" s="6">
        <v>0</v>
      </c>
      <c r="KD39" s="1" t="b">
        <v>0</v>
      </c>
      <c r="KE39" s="6">
        <v>0</v>
      </c>
      <c r="KF39" s="1" t="b">
        <v>0</v>
      </c>
      <c r="KG39" s="6">
        <v>0</v>
      </c>
      <c r="KH39" s="1" t="b">
        <v>0</v>
      </c>
      <c r="KI39" s="6">
        <v>0</v>
      </c>
      <c r="KJ39" s="1" t="b">
        <v>0</v>
      </c>
      <c r="KK39" s="6">
        <v>0</v>
      </c>
      <c r="KL39" s="1" t="b">
        <v>0</v>
      </c>
      <c r="KM39" s="6">
        <v>20.02</v>
      </c>
      <c r="KN39" s="1" t="b">
        <v>0</v>
      </c>
      <c r="KO39" s="6">
        <v>0</v>
      </c>
      <c r="KP39" s="1" t="b">
        <v>0</v>
      </c>
      <c r="KQ39" s="6">
        <v>0</v>
      </c>
      <c r="KR39" s="7">
        <v>54.063000000000002</v>
      </c>
      <c r="KS39" s="7">
        <v>51.797193847638702</v>
      </c>
      <c r="KT39" s="7">
        <v>6.6358748881037702E-3</v>
      </c>
      <c r="KU39" s="3" t="b">
        <v>0</v>
      </c>
      <c r="KV39" s="7">
        <v>110.13</v>
      </c>
      <c r="KW39" s="3" t="b">
        <v>0</v>
      </c>
      <c r="KX39" s="7">
        <v>40.049999999999997</v>
      </c>
      <c r="KY39" s="3" t="b">
        <v>0</v>
      </c>
      <c r="KZ39" s="7">
        <v>90.11</v>
      </c>
      <c r="LA39" s="3" t="b">
        <v>0</v>
      </c>
      <c r="LB39" s="7">
        <v>50.06</v>
      </c>
      <c r="LC39" s="3" t="b">
        <v>0</v>
      </c>
      <c r="LD39" s="7">
        <v>30.03</v>
      </c>
      <c r="LE39" s="3" t="b">
        <v>0</v>
      </c>
      <c r="LF39" s="7">
        <v>50.06</v>
      </c>
      <c r="LG39" s="3" t="b">
        <v>0</v>
      </c>
      <c r="LH39" s="7">
        <v>60.07</v>
      </c>
      <c r="LI39" s="3" t="b">
        <v>0</v>
      </c>
      <c r="LJ39" s="7">
        <v>30.03</v>
      </c>
      <c r="LK39" s="3" t="b">
        <v>0</v>
      </c>
      <c r="LL39" s="7">
        <v>20.02</v>
      </c>
      <c r="LM39" s="3" t="b">
        <v>0</v>
      </c>
      <c r="LN39" s="7">
        <v>60.07</v>
      </c>
      <c r="LO39" s="6">
        <v>4.0039999999999996</v>
      </c>
      <c r="LP39" s="6">
        <v>210.81851067789199</v>
      </c>
      <c r="LQ39" s="6">
        <v>2.4318157195799199E-3</v>
      </c>
      <c r="LR39" s="1" t="b">
        <v>0</v>
      </c>
      <c r="LS39" s="6">
        <v>0</v>
      </c>
      <c r="LT39" s="1" t="b">
        <v>0</v>
      </c>
      <c r="LU39" s="6">
        <v>0</v>
      </c>
      <c r="LV39" s="1" t="b">
        <v>0</v>
      </c>
      <c r="LW39" s="6">
        <v>0</v>
      </c>
      <c r="LX39" s="1" t="b">
        <v>0</v>
      </c>
      <c r="LY39" s="6">
        <v>0</v>
      </c>
      <c r="LZ39" s="1" t="b">
        <v>0</v>
      </c>
      <c r="MA39" s="6">
        <v>0</v>
      </c>
      <c r="MB39" s="1" t="b">
        <v>0</v>
      </c>
      <c r="MC39" s="6">
        <v>20.02</v>
      </c>
      <c r="MD39" s="1" t="b">
        <v>0</v>
      </c>
      <c r="ME39" s="6">
        <v>0</v>
      </c>
      <c r="MF39" s="1" t="b">
        <v>0</v>
      </c>
      <c r="MG39" s="6">
        <v>0</v>
      </c>
      <c r="MH39" s="1" t="b">
        <v>0</v>
      </c>
      <c r="MI39" s="6">
        <v>20.02</v>
      </c>
      <c r="MJ39" s="1" t="b">
        <v>0</v>
      </c>
      <c r="MK39" s="6">
        <v>0</v>
      </c>
    </row>
    <row r="40" spans="1:349" x14ac:dyDescent="0.25">
      <c r="A40" s="1"/>
      <c r="B40" s="1" t="b">
        <v>0</v>
      </c>
      <c r="C40" s="1" t="s">
        <v>211</v>
      </c>
      <c r="D40" s="4">
        <v>43419.564444444397</v>
      </c>
      <c r="E40" s="5" t="s">
        <v>37</v>
      </c>
      <c r="F40" s="6"/>
      <c r="G40" s="1" t="s">
        <v>23</v>
      </c>
      <c r="H40" s="7">
        <v>2071.4659999999999</v>
      </c>
      <c r="I40" s="7">
        <v>10.720476560373699</v>
      </c>
      <c r="J40" s="7" t="s">
        <v>44</v>
      </c>
      <c r="K40" s="3" t="b">
        <v>0</v>
      </c>
      <c r="L40" s="7">
        <v>2062.44</v>
      </c>
      <c r="M40" s="3" t="b">
        <v>0</v>
      </c>
      <c r="N40" s="7">
        <v>2312.77</v>
      </c>
      <c r="O40" s="3" t="b">
        <v>0</v>
      </c>
      <c r="P40" s="7">
        <v>2172.62</v>
      </c>
      <c r="Q40" s="3" t="b">
        <v>0</v>
      </c>
      <c r="R40" s="7">
        <v>2493.0300000000002</v>
      </c>
      <c r="S40" s="3" t="b">
        <v>0</v>
      </c>
      <c r="T40" s="7">
        <v>2002.38</v>
      </c>
      <c r="U40" s="3" t="b">
        <v>0</v>
      </c>
      <c r="V40" s="7">
        <v>1671.98</v>
      </c>
      <c r="W40" s="3" t="b">
        <v>0</v>
      </c>
      <c r="X40" s="7">
        <v>1972.34</v>
      </c>
      <c r="Y40" s="3" t="b">
        <v>0</v>
      </c>
      <c r="Z40" s="7">
        <v>1942.27</v>
      </c>
      <c r="AA40" s="3" t="b">
        <v>0</v>
      </c>
      <c r="AB40" s="7">
        <v>2092.4899999999998</v>
      </c>
      <c r="AC40" s="3" t="b">
        <v>0</v>
      </c>
      <c r="AD40" s="7">
        <v>1992.34</v>
      </c>
      <c r="AE40" s="6">
        <v>30207.329000000002</v>
      </c>
      <c r="AF40" s="6">
        <v>1.7800342976169401</v>
      </c>
      <c r="AG40" s="6" t="s">
        <v>44</v>
      </c>
      <c r="AH40" s="1" t="b">
        <v>0</v>
      </c>
      <c r="AI40" s="6">
        <v>30229.21</v>
      </c>
      <c r="AJ40" s="1" t="b">
        <v>0</v>
      </c>
      <c r="AK40" s="6">
        <v>31603.75</v>
      </c>
      <c r="AL40" s="1" t="b">
        <v>0</v>
      </c>
      <c r="AM40" s="6">
        <v>29998.65</v>
      </c>
      <c r="AN40" s="1" t="b">
        <v>0</v>
      </c>
      <c r="AO40" s="6">
        <v>30470.06</v>
      </c>
      <c r="AP40" s="1" t="b">
        <v>0</v>
      </c>
      <c r="AQ40" s="6">
        <v>29738.01</v>
      </c>
      <c r="AR40" s="1" t="b">
        <v>0</v>
      </c>
      <c r="AS40" s="6">
        <v>29838.04</v>
      </c>
      <c r="AT40" s="1" t="b">
        <v>0</v>
      </c>
      <c r="AU40" s="6">
        <v>29808.65</v>
      </c>
      <c r="AV40" s="1" t="b">
        <v>0</v>
      </c>
      <c r="AW40" s="6">
        <v>30078.69</v>
      </c>
      <c r="AX40" s="1" t="b">
        <v>0</v>
      </c>
      <c r="AY40" s="6">
        <v>30179.25</v>
      </c>
      <c r="AZ40" s="1" t="b">
        <v>0</v>
      </c>
      <c r="BA40" s="6">
        <v>30128.98</v>
      </c>
      <c r="BB40" s="7">
        <v>5060718.5259999996</v>
      </c>
      <c r="BC40" s="7">
        <v>0.54735636904476004</v>
      </c>
      <c r="BD40" s="7" t="s">
        <v>44</v>
      </c>
      <c r="BE40" s="3" t="b">
        <v>0</v>
      </c>
      <c r="BF40" s="7">
        <v>5089461.16</v>
      </c>
      <c r="BG40" s="3" t="b">
        <v>0</v>
      </c>
      <c r="BH40" s="7">
        <v>5017013.71</v>
      </c>
      <c r="BI40" s="3" t="b">
        <v>0</v>
      </c>
      <c r="BJ40" s="7">
        <v>5053522.88</v>
      </c>
      <c r="BK40" s="3" t="b">
        <v>0</v>
      </c>
      <c r="BL40" s="7">
        <v>5087868</v>
      </c>
      <c r="BM40" s="3" t="b">
        <v>0</v>
      </c>
      <c r="BN40" s="7">
        <v>5092204.84</v>
      </c>
      <c r="BO40" s="3" t="b">
        <v>0</v>
      </c>
      <c r="BP40" s="7">
        <v>5037921.6500000004</v>
      </c>
      <c r="BQ40" s="3" t="b">
        <v>0</v>
      </c>
      <c r="BR40" s="7">
        <v>5022099.74</v>
      </c>
      <c r="BS40" s="3" t="b">
        <v>0</v>
      </c>
      <c r="BT40" s="7">
        <v>5075888.37</v>
      </c>
      <c r="BU40" s="3" t="b">
        <v>0</v>
      </c>
      <c r="BV40" s="7">
        <v>5072682.1900000004</v>
      </c>
      <c r="BW40" s="3" t="b">
        <v>0</v>
      </c>
      <c r="BX40" s="7">
        <v>5058522.72</v>
      </c>
      <c r="BY40" s="6">
        <v>90345.273000000001</v>
      </c>
      <c r="BZ40" s="6">
        <v>1.2032367602874201</v>
      </c>
      <c r="CA40" s="6" t="s">
        <v>44</v>
      </c>
      <c r="CB40" s="1" t="b">
        <v>0</v>
      </c>
      <c r="CC40" s="6">
        <v>88404.71</v>
      </c>
      <c r="CD40" s="1" t="b">
        <v>0</v>
      </c>
      <c r="CE40" s="6">
        <v>89029.51</v>
      </c>
      <c r="CF40" s="1" t="b">
        <v>0</v>
      </c>
      <c r="CG40" s="6">
        <v>91624.61</v>
      </c>
      <c r="CH40" s="1" t="b">
        <v>0</v>
      </c>
      <c r="CI40" s="6">
        <v>89623.44</v>
      </c>
      <c r="CJ40" s="1" t="b">
        <v>0</v>
      </c>
      <c r="CK40" s="6">
        <v>91758.52</v>
      </c>
      <c r="CL40" s="1" t="b">
        <v>0</v>
      </c>
      <c r="CM40" s="6">
        <v>90337.2</v>
      </c>
      <c r="CN40" s="1" t="b">
        <v>0</v>
      </c>
      <c r="CO40" s="6">
        <v>90651.38</v>
      </c>
      <c r="CP40" s="1" t="b">
        <v>0</v>
      </c>
      <c r="CQ40" s="6">
        <v>90428.81</v>
      </c>
      <c r="CR40" s="1" t="b">
        <v>0</v>
      </c>
      <c r="CS40" s="6">
        <v>91284.13</v>
      </c>
      <c r="CT40" s="1" t="b">
        <v>0</v>
      </c>
      <c r="CU40" s="6">
        <v>90310.42</v>
      </c>
      <c r="CV40" s="7">
        <v>34408.123</v>
      </c>
      <c r="CW40" s="7">
        <v>1.8882893968982</v>
      </c>
      <c r="CX40" s="7" t="s">
        <v>44</v>
      </c>
      <c r="CY40" s="9" t="b">
        <v>0</v>
      </c>
      <c r="CZ40" s="10">
        <v>34261.870000000003</v>
      </c>
      <c r="DA40" s="10">
        <v>34281.78</v>
      </c>
      <c r="DB40" s="10">
        <v>34662.639999999999</v>
      </c>
      <c r="DC40" s="10">
        <v>33107.85</v>
      </c>
      <c r="DD40" s="10">
        <v>34602.75</v>
      </c>
      <c r="DE40" s="10">
        <v>33689.89</v>
      </c>
      <c r="DF40" s="10">
        <v>34622.68</v>
      </c>
      <c r="DG40" s="10">
        <v>35475.11</v>
      </c>
      <c r="DH40" s="10">
        <v>34452.559999999998</v>
      </c>
      <c r="DI40" s="10">
        <v>34924.1</v>
      </c>
      <c r="DJ40" s="6">
        <v>10503.02</v>
      </c>
      <c r="DK40" s="6">
        <v>3.5722197675064198</v>
      </c>
      <c r="DL40" s="6">
        <v>9.2441747073416999E-2</v>
      </c>
      <c r="DM40" s="1" t="b">
        <v>0</v>
      </c>
      <c r="DN40" s="6">
        <v>10675.16</v>
      </c>
      <c r="DO40" s="6">
        <v>10234.629999999999</v>
      </c>
      <c r="DP40" s="6">
        <v>10675.4</v>
      </c>
      <c r="DQ40" s="6">
        <v>10054.34</v>
      </c>
      <c r="DR40" s="6">
        <v>11316.33</v>
      </c>
      <c r="DS40" s="6">
        <v>10625.35</v>
      </c>
      <c r="DT40" s="6">
        <v>10615.14</v>
      </c>
      <c r="DU40" s="6">
        <v>10444.969999999999</v>
      </c>
      <c r="DV40" s="6">
        <v>10354.75</v>
      </c>
      <c r="DW40" s="6">
        <v>10034.129999999999</v>
      </c>
      <c r="DX40" s="7">
        <v>5835.5630000000001</v>
      </c>
      <c r="DY40" s="7">
        <v>4.2924907276866904</v>
      </c>
      <c r="DZ40" s="7">
        <v>0.157275623708796</v>
      </c>
      <c r="EA40" s="3" t="b">
        <v>0</v>
      </c>
      <c r="EB40" s="7">
        <v>5737.26</v>
      </c>
      <c r="EC40" s="7">
        <v>5967.68</v>
      </c>
      <c r="ED40" s="7">
        <v>5917.62</v>
      </c>
      <c r="EE40" s="7">
        <v>5567.19</v>
      </c>
      <c r="EF40" s="7">
        <v>5747.48</v>
      </c>
      <c r="EG40" s="7">
        <v>6117.93</v>
      </c>
      <c r="EH40" s="7">
        <v>5917.73</v>
      </c>
      <c r="EI40" s="7">
        <v>5997.74</v>
      </c>
      <c r="EJ40" s="7">
        <v>6078.09</v>
      </c>
      <c r="EK40" s="7">
        <v>5306.91</v>
      </c>
      <c r="EL40" s="6">
        <v>8737.1350000000002</v>
      </c>
      <c r="EM40" s="6">
        <v>5.9222501885523702</v>
      </c>
      <c r="EN40" s="6">
        <v>3.8818162416241503E-2</v>
      </c>
      <c r="EO40" s="1" t="b">
        <v>0</v>
      </c>
      <c r="EP40" s="6">
        <v>8612.14</v>
      </c>
      <c r="EQ40" s="6">
        <v>8561.86</v>
      </c>
      <c r="ER40" s="6">
        <v>8552.01</v>
      </c>
      <c r="ES40" s="6">
        <v>8361.3700000000008</v>
      </c>
      <c r="ET40" s="6">
        <v>8782.1</v>
      </c>
      <c r="EU40" s="6">
        <v>7980.82</v>
      </c>
      <c r="EV40" s="6">
        <v>8311.4500000000007</v>
      </c>
      <c r="EW40" s="6">
        <v>9663.5400000000009</v>
      </c>
      <c r="EX40" s="6">
        <v>9272.98</v>
      </c>
      <c r="EY40" s="6">
        <v>9273.08</v>
      </c>
      <c r="EZ40" s="7">
        <v>10514.226000000001</v>
      </c>
      <c r="FA40" s="7">
        <v>2.25745246896469</v>
      </c>
      <c r="FB40" s="7">
        <v>7.8290770297768805E-2</v>
      </c>
      <c r="FC40" s="3" t="b">
        <v>0</v>
      </c>
      <c r="FD40" s="7">
        <v>10404.93</v>
      </c>
      <c r="FE40" s="7">
        <v>10695.75</v>
      </c>
      <c r="FF40" s="7">
        <v>10234.85</v>
      </c>
      <c r="FG40" s="7">
        <v>10675.58</v>
      </c>
      <c r="FH40" s="7">
        <v>10455.14</v>
      </c>
      <c r="FI40" s="7">
        <v>10665.23</v>
      </c>
      <c r="FJ40" s="7">
        <v>10114.39</v>
      </c>
      <c r="FK40" s="7">
        <v>10465.27</v>
      </c>
      <c r="FL40" s="7">
        <v>10505.3</v>
      </c>
      <c r="FM40" s="7">
        <v>10925.82</v>
      </c>
      <c r="FN40" s="6">
        <v>8050.1679999999997</v>
      </c>
      <c r="FO40" s="6">
        <v>2.9636928317734998</v>
      </c>
      <c r="FP40" s="6">
        <v>9.5660486215313104E-2</v>
      </c>
      <c r="FQ40" s="1" t="b">
        <v>0</v>
      </c>
      <c r="FR40" s="6">
        <v>8191.4</v>
      </c>
      <c r="FS40" s="6">
        <v>7990.95</v>
      </c>
      <c r="FT40" s="6">
        <v>8211.48</v>
      </c>
      <c r="FU40" s="6">
        <v>7810.81</v>
      </c>
      <c r="FV40" s="6">
        <v>7991.11</v>
      </c>
      <c r="FW40" s="6">
        <v>8521.92</v>
      </c>
      <c r="FX40" s="6">
        <v>7690.46</v>
      </c>
      <c r="FY40" s="6">
        <v>8131.5</v>
      </c>
      <c r="FZ40" s="6">
        <v>7850.79</v>
      </c>
      <c r="GA40" s="6">
        <v>8111.26</v>
      </c>
      <c r="GB40" s="7">
        <v>1259.4880000000001</v>
      </c>
      <c r="GC40" s="7">
        <v>11.1973649597718</v>
      </c>
      <c r="GD40" s="7" t="s">
        <v>44</v>
      </c>
      <c r="GE40" s="3" t="b">
        <v>0</v>
      </c>
      <c r="GF40" s="7">
        <v>1171.3599999999999</v>
      </c>
      <c r="GG40" s="7">
        <v>1121.3399999999999</v>
      </c>
      <c r="GH40" s="7">
        <v>1321.54</v>
      </c>
      <c r="GI40" s="7">
        <v>1211.42</v>
      </c>
      <c r="GJ40" s="7">
        <v>1221.44</v>
      </c>
      <c r="GK40" s="7">
        <v>1161.3699999999999</v>
      </c>
      <c r="GL40" s="7">
        <v>1501.8</v>
      </c>
      <c r="GM40" s="7">
        <v>1101.29</v>
      </c>
      <c r="GN40" s="7">
        <v>1481.76</v>
      </c>
      <c r="GO40" s="7">
        <v>1301.56</v>
      </c>
      <c r="GP40" s="6">
        <v>245428.476</v>
      </c>
      <c r="GQ40" s="6">
        <v>1.01877512690732</v>
      </c>
      <c r="GR40" s="6">
        <v>2.4856260040729801</v>
      </c>
      <c r="GS40" s="1" t="b">
        <v>0</v>
      </c>
      <c r="GT40" s="6">
        <v>243748.97</v>
      </c>
      <c r="GU40" s="6">
        <v>245153.34</v>
      </c>
      <c r="GV40" s="6">
        <v>249731.83</v>
      </c>
      <c r="GW40" s="6">
        <v>243725.99</v>
      </c>
      <c r="GX40" s="6">
        <v>244661.92</v>
      </c>
      <c r="GY40" s="6">
        <v>249186.82</v>
      </c>
      <c r="GZ40" s="6">
        <v>243719.22</v>
      </c>
      <c r="HA40" s="6">
        <v>247154.82</v>
      </c>
      <c r="HB40" s="6">
        <v>245127.06</v>
      </c>
      <c r="HC40" s="6">
        <v>242074.79</v>
      </c>
      <c r="HD40" s="7">
        <v>927010.11600000004</v>
      </c>
      <c r="HE40" s="7">
        <v>0.58166082690723997</v>
      </c>
      <c r="HF40" s="7">
        <v>61.974992535738501</v>
      </c>
      <c r="HG40" s="3" t="b">
        <v>0</v>
      </c>
      <c r="HH40" s="7">
        <v>927801.21</v>
      </c>
      <c r="HI40" s="3" t="b">
        <v>0</v>
      </c>
      <c r="HJ40" s="7">
        <v>919047.37</v>
      </c>
      <c r="HK40" s="3" t="b">
        <v>0</v>
      </c>
      <c r="HL40" s="7">
        <v>932819.99</v>
      </c>
      <c r="HM40" s="3" t="b">
        <v>0</v>
      </c>
      <c r="HN40" s="7">
        <v>929415.73</v>
      </c>
      <c r="HO40" s="3" t="b">
        <v>0</v>
      </c>
      <c r="HP40" s="7">
        <v>928291.89</v>
      </c>
      <c r="HQ40" s="3" t="b">
        <v>0</v>
      </c>
      <c r="HR40" s="7">
        <v>919132.22</v>
      </c>
      <c r="HS40" s="3" t="b">
        <v>0</v>
      </c>
      <c r="HT40" s="7">
        <v>925304.39</v>
      </c>
      <c r="HU40" s="3" t="b">
        <v>0</v>
      </c>
      <c r="HV40" s="7">
        <v>936442.5</v>
      </c>
      <c r="HW40" s="3" t="b">
        <v>0</v>
      </c>
      <c r="HX40" s="7">
        <v>926194.97</v>
      </c>
      <c r="HY40" s="3" t="b">
        <v>0</v>
      </c>
      <c r="HZ40" s="7">
        <v>925650.89</v>
      </c>
      <c r="IA40" s="6">
        <v>771268.22</v>
      </c>
      <c r="IB40" s="6">
        <v>0.472501253248715</v>
      </c>
      <c r="IC40" s="6">
        <v>61.709692338816701</v>
      </c>
      <c r="ID40" s="1" t="b">
        <v>0</v>
      </c>
      <c r="IE40" s="6">
        <v>772594.66</v>
      </c>
      <c r="IF40" s="1" t="b">
        <v>0</v>
      </c>
      <c r="IG40" s="6">
        <v>764670.95</v>
      </c>
      <c r="IH40" s="1" t="b">
        <v>0</v>
      </c>
      <c r="II40" s="6">
        <v>766405.71</v>
      </c>
      <c r="IJ40" s="1" t="b">
        <v>0</v>
      </c>
      <c r="IK40" s="6">
        <v>776071.14</v>
      </c>
      <c r="IL40" s="1" t="b">
        <v>0</v>
      </c>
      <c r="IM40" s="6">
        <v>773506.04</v>
      </c>
      <c r="IN40" s="1" t="b">
        <v>0</v>
      </c>
      <c r="IO40" s="6">
        <v>775102.13</v>
      </c>
      <c r="IP40" s="1" t="b">
        <v>0</v>
      </c>
      <c r="IQ40" s="6">
        <v>773292.93</v>
      </c>
      <c r="IR40" s="1" t="b">
        <v>0</v>
      </c>
      <c r="IS40" s="6">
        <v>771190.64</v>
      </c>
      <c r="IT40" s="1" t="b">
        <v>0</v>
      </c>
      <c r="IU40" s="6">
        <v>770151.67</v>
      </c>
      <c r="IV40" s="1" t="b">
        <v>0</v>
      </c>
      <c r="IW40" s="6">
        <v>769696.33</v>
      </c>
      <c r="IX40" s="7">
        <v>228829.84599999999</v>
      </c>
      <c r="IY40" s="7">
        <v>0.62731975680919505</v>
      </c>
      <c r="IZ40" s="7">
        <v>46.494341085475</v>
      </c>
      <c r="JA40" s="3" t="b">
        <v>0</v>
      </c>
      <c r="JB40" s="7">
        <v>227907.63</v>
      </c>
      <c r="JC40" s="3" t="b">
        <v>0</v>
      </c>
      <c r="JD40" s="7">
        <v>230816.61</v>
      </c>
      <c r="JE40" s="3" t="b">
        <v>0</v>
      </c>
      <c r="JF40" s="7">
        <v>230956.98</v>
      </c>
      <c r="JG40" s="3" t="b">
        <v>0</v>
      </c>
      <c r="JH40" s="7">
        <v>227166.84</v>
      </c>
      <c r="JI40" s="3" t="b">
        <v>0</v>
      </c>
      <c r="JJ40" s="7">
        <v>228853.21</v>
      </c>
      <c r="JK40" s="3" t="b">
        <v>0</v>
      </c>
      <c r="JL40" s="7">
        <v>227874.38</v>
      </c>
      <c r="JM40" s="3" t="b">
        <v>0</v>
      </c>
      <c r="JN40" s="7">
        <v>227139.01</v>
      </c>
      <c r="JO40" s="3" t="b">
        <v>0</v>
      </c>
      <c r="JP40" s="7">
        <v>227981.22</v>
      </c>
      <c r="JQ40" s="3" t="b">
        <v>0</v>
      </c>
      <c r="JR40" s="7">
        <v>229998.58</v>
      </c>
      <c r="JS40" s="3" t="b">
        <v>0</v>
      </c>
      <c r="JT40" s="7">
        <v>229604</v>
      </c>
      <c r="JU40" s="6">
        <v>43542.857000000004</v>
      </c>
      <c r="JV40" s="6">
        <v>1.9613017598611999</v>
      </c>
      <c r="JW40" s="6">
        <v>44.372848468227303</v>
      </c>
      <c r="JX40" s="1" t="b">
        <v>0</v>
      </c>
      <c r="JY40" s="6">
        <v>41881.620000000003</v>
      </c>
      <c r="JZ40" s="1" t="b">
        <v>0</v>
      </c>
      <c r="KA40" s="6">
        <v>43728.94</v>
      </c>
      <c r="KB40" s="1" t="b">
        <v>0</v>
      </c>
      <c r="KC40" s="6">
        <v>43839.38</v>
      </c>
      <c r="KD40" s="1" t="b">
        <v>0</v>
      </c>
      <c r="KE40" s="6">
        <v>43135.77</v>
      </c>
      <c r="KF40" s="1" t="b">
        <v>0</v>
      </c>
      <c r="KG40" s="6">
        <v>43718.33</v>
      </c>
      <c r="KH40" s="1" t="b">
        <v>0</v>
      </c>
      <c r="KI40" s="6">
        <v>42805.43</v>
      </c>
      <c r="KJ40" s="1" t="b">
        <v>0</v>
      </c>
      <c r="KK40" s="6">
        <v>43617.88</v>
      </c>
      <c r="KL40" s="1" t="b">
        <v>0</v>
      </c>
      <c r="KM40" s="6">
        <v>43326.01</v>
      </c>
      <c r="KN40" s="1" t="b">
        <v>0</v>
      </c>
      <c r="KO40" s="6">
        <v>45053.55</v>
      </c>
      <c r="KP40" s="1" t="b">
        <v>0</v>
      </c>
      <c r="KQ40" s="6">
        <v>44321.66</v>
      </c>
      <c r="KR40" s="7">
        <v>379408.47200000001</v>
      </c>
      <c r="KS40" s="7">
        <v>0.94360556262080597</v>
      </c>
      <c r="KT40" s="7">
        <v>46.569874991743397</v>
      </c>
      <c r="KU40" s="3" t="b">
        <v>0</v>
      </c>
      <c r="KV40" s="7">
        <v>377130.11</v>
      </c>
      <c r="KW40" s="3" t="b">
        <v>0</v>
      </c>
      <c r="KX40" s="7">
        <v>382441.81</v>
      </c>
      <c r="KY40" s="3" t="b">
        <v>0</v>
      </c>
      <c r="KZ40" s="7">
        <v>379120.04</v>
      </c>
      <c r="LA40" s="3" t="b">
        <v>0</v>
      </c>
      <c r="LB40" s="7">
        <v>381241.76</v>
      </c>
      <c r="LC40" s="3" t="b">
        <v>0</v>
      </c>
      <c r="LD40" s="7">
        <v>373522.58</v>
      </c>
      <c r="LE40" s="3" t="b">
        <v>0</v>
      </c>
      <c r="LF40" s="7">
        <v>377336.01</v>
      </c>
      <c r="LG40" s="3" t="b">
        <v>0</v>
      </c>
      <c r="LH40" s="7">
        <v>374667.5</v>
      </c>
      <c r="LI40" s="3" t="b">
        <v>0</v>
      </c>
      <c r="LJ40" s="7">
        <v>382991.89</v>
      </c>
      <c r="LK40" s="3" t="b">
        <v>0</v>
      </c>
      <c r="LL40" s="7">
        <v>382945.19</v>
      </c>
      <c r="LM40" s="3" t="b">
        <v>0</v>
      </c>
      <c r="LN40" s="7">
        <v>382687.83</v>
      </c>
      <c r="LO40" s="6">
        <v>74418.539000000004</v>
      </c>
      <c r="LP40" s="6">
        <v>1.43006120249207</v>
      </c>
      <c r="LQ40" s="6">
        <v>45.197845396696103</v>
      </c>
      <c r="LR40" s="1" t="b">
        <v>0</v>
      </c>
      <c r="LS40" s="6">
        <v>74625.649999999994</v>
      </c>
      <c r="LT40" s="1" t="b">
        <v>0</v>
      </c>
      <c r="LU40" s="6">
        <v>73650.31</v>
      </c>
      <c r="LV40" s="1" t="b">
        <v>0</v>
      </c>
      <c r="LW40" s="6">
        <v>72366.23</v>
      </c>
      <c r="LX40" s="1" t="b">
        <v>0</v>
      </c>
      <c r="LY40" s="6">
        <v>73941.429999999993</v>
      </c>
      <c r="LZ40" s="1" t="b">
        <v>0</v>
      </c>
      <c r="MA40" s="6">
        <v>75130.12</v>
      </c>
      <c r="MB40" s="1" t="b">
        <v>0</v>
      </c>
      <c r="MC40" s="6">
        <v>75642.320000000007</v>
      </c>
      <c r="MD40" s="1" t="b">
        <v>0</v>
      </c>
      <c r="ME40" s="6">
        <v>76126</v>
      </c>
      <c r="MF40" s="1" t="b">
        <v>0</v>
      </c>
      <c r="MG40" s="6">
        <v>74021.02</v>
      </c>
      <c r="MH40" s="1" t="b">
        <v>0</v>
      </c>
      <c r="MI40" s="6">
        <v>74466.05</v>
      </c>
      <c r="MJ40" s="1" t="b">
        <v>0</v>
      </c>
      <c r="MK40" s="6">
        <v>74216.259999999995</v>
      </c>
    </row>
    <row r="41" spans="1:349" x14ac:dyDescent="0.25">
      <c r="A41" s="1"/>
      <c r="B41" s="1" t="b">
        <v>0</v>
      </c>
      <c r="C41" s="1" t="s">
        <v>42</v>
      </c>
      <c r="D41" s="4">
        <v>43419.568043981497</v>
      </c>
      <c r="E41" s="5" t="s">
        <v>37</v>
      </c>
      <c r="F41" s="6"/>
      <c r="G41" s="1" t="s">
        <v>47</v>
      </c>
      <c r="H41" s="7">
        <v>1229.444</v>
      </c>
      <c r="I41" s="7">
        <v>12.4325133019157</v>
      </c>
      <c r="J41" s="7" t="s">
        <v>44</v>
      </c>
      <c r="K41" s="3" t="b">
        <v>0</v>
      </c>
      <c r="L41" s="7">
        <v>1311.56</v>
      </c>
      <c r="M41" s="3" t="b">
        <v>0</v>
      </c>
      <c r="N41" s="7">
        <v>1381.63</v>
      </c>
      <c r="O41" s="3" t="b">
        <v>0</v>
      </c>
      <c r="P41" s="7">
        <v>1261.48</v>
      </c>
      <c r="Q41" s="3" t="b">
        <v>0</v>
      </c>
      <c r="R41" s="7">
        <v>1251.45</v>
      </c>
      <c r="S41" s="3" t="b">
        <v>0</v>
      </c>
      <c r="T41" s="7">
        <v>1371.64</v>
      </c>
      <c r="U41" s="3" t="b">
        <v>0</v>
      </c>
      <c r="V41" s="7">
        <v>1061.26</v>
      </c>
      <c r="W41" s="3" t="b">
        <v>0</v>
      </c>
      <c r="X41" s="7">
        <v>1061.22</v>
      </c>
      <c r="Y41" s="3" t="b">
        <v>0</v>
      </c>
      <c r="Z41" s="7">
        <v>941.1</v>
      </c>
      <c r="AA41" s="3" t="b">
        <v>0</v>
      </c>
      <c r="AB41" s="7">
        <v>1321.56</v>
      </c>
      <c r="AC41" s="3" t="b">
        <v>0</v>
      </c>
      <c r="AD41" s="7">
        <v>1331.54</v>
      </c>
      <c r="AE41" s="6">
        <v>14031.290999999999</v>
      </c>
      <c r="AF41" s="6">
        <v>3.0799369942805002</v>
      </c>
      <c r="AG41" s="6" t="s">
        <v>44</v>
      </c>
      <c r="AH41" s="1" t="b">
        <v>0</v>
      </c>
      <c r="AI41" s="6">
        <v>13650.57</v>
      </c>
      <c r="AJ41" s="1" t="b">
        <v>0</v>
      </c>
      <c r="AK41" s="6">
        <v>13970.78</v>
      </c>
      <c r="AL41" s="1" t="b">
        <v>0</v>
      </c>
      <c r="AM41" s="6">
        <v>14411.79</v>
      </c>
      <c r="AN41" s="1" t="b">
        <v>0</v>
      </c>
      <c r="AO41" s="6">
        <v>13490.29</v>
      </c>
      <c r="AP41" s="1" t="b">
        <v>0</v>
      </c>
      <c r="AQ41" s="6">
        <v>13690.67</v>
      </c>
      <c r="AR41" s="1" t="b">
        <v>0</v>
      </c>
      <c r="AS41" s="6">
        <v>13951.16</v>
      </c>
      <c r="AT41" s="1" t="b">
        <v>0</v>
      </c>
      <c r="AU41" s="6">
        <v>13700.98</v>
      </c>
      <c r="AV41" s="1" t="b">
        <v>0</v>
      </c>
      <c r="AW41" s="6">
        <v>14492.21</v>
      </c>
      <c r="AX41" s="1" t="b">
        <v>0</v>
      </c>
      <c r="AY41" s="6">
        <v>14832.92</v>
      </c>
      <c r="AZ41" s="1" t="b">
        <v>0</v>
      </c>
      <c r="BA41" s="6">
        <v>14121.54</v>
      </c>
      <c r="BB41" s="7">
        <v>4916082.5820000004</v>
      </c>
      <c r="BC41" s="7">
        <v>0.48343463335498599</v>
      </c>
      <c r="BD41" s="7" t="s">
        <v>44</v>
      </c>
      <c r="BE41" s="3" t="b">
        <v>0</v>
      </c>
      <c r="BF41" s="7">
        <v>4954964.01</v>
      </c>
      <c r="BG41" s="3" t="b">
        <v>0</v>
      </c>
      <c r="BH41" s="7">
        <v>4901148.32</v>
      </c>
      <c r="BI41" s="3" t="b">
        <v>0</v>
      </c>
      <c r="BJ41" s="7">
        <v>4915472.0199999996</v>
      </c>
      <c r="BK41" s="3" t="b">
        <v>0</v>
      </c>
      <c r="BL41" s="7">
        <v>4905849.2699999996</v>
      </c>
      <c r="BM41" s="3" t="b">
        <v>0</v>
      </c>
      <c r="BN41" s="7">
        <v>4867741.95</v>
      </c>
      <c r="BO41" s="3" t="b">
        <v>0</v>
      </c>
      <c r="BP41" s="7">
        <v>4940407.42</v>
      </c>
      <c r="BQ41" s="3" t="b">
        <v>0</v>
      </c>
      <c r="BR41" s="7">
        <v>4920612.47</v>
      </c>
      <c r="BS41" s="3" t="b">
        <v>0</v>
      </c>
      <c r="BT41" s="7">
        <v>4913238.22</v>
      </c>
      <c r="BU41" s="3" t="b">
        <v>0</v>
      </c>
      <c r="BV41" s="7">
        <v>4931737.8099999996</v>
      </c>
      <c r="BW41" s="3" t="b">
        <v>0</v>
      </c>
      <c r="BX41" s="7">
        <v>4909654.33</v>
      </c>
      <c r="BY41" s="6">
        <v>17376.023000000001</v>
      </c>
      <c r="BZ41" s="6">
        <v>3.1958239073489998</v>
      </c>
      <c r="CA41" s="6" t="s">
        <v>44</v>
      </c>
      <c r="CB41" s="1" t="b">
        <v>0</v>
      </c>
      <c r="CC41" s="6">
        <v>17207.79</v>
      </c>
      <c r="CD41" s="1" t="b">
        <v>0</v>
      </c>
      <c r="CE41" s="6">
        <v>16976.93</v>
      </c>
      <c r="CF41" s="1" t="b">
        <v>0</v>
      </c>
      <c r="CG41" s="6">
        <v>16786.55</v>
      </c>
      <c r="CH41" s="1" t="b">
        <v>0</v>
      </c>
      <c r="CI41" s="6">
        <v>16796.689999999999</v>
      </c>
      <c r="CJ41" s="1" t="b">
        <v>0</v>
      </c>
      <c r="CK41" s="6">
        <v>17588.689999999999</v>
      </c>
      <c r="CL41" s="1" t="b">
        <v>0</v>
      </c>
      <c r="CM41" s="6">
        <v>18099.419999999998</v>
      </c>
      <c r="CN41" s="1" t="b">
        <v>0</v>
      </c>
      <c r="CO41" s="6">
        <v>16977.21</v>
      </c>
      <c r="CP41" s="1" t="b">
        <v>0</v>
      </c>
      <c r="CQ41" s="6">
        <v>17949.55</v>
      </c>
      <c r="CR41" s="1" t="b">
        <v>0</v>
      </c>
      <c r="CS41" s="6">
        <v>17117.490000000002</v>
      </c>
      <c r="CT41" s="1" t="b">
        <v>0</v>
      </c>
      <c r="CU41" s="6">
        <v>18259.91</v>
      </c>
      <c r="CV41" s="7">
        <v>6960.2889999999998</v>
      </c>
      <c r="CW41" s="7">
        <v>3.5090045047167799</v>
      </c>
      <c r="CX41" s="7" t="s">
        <v>44</v>
      </c>
      <c r="CY41" s="9" t="b">
        <v>0</v>
      </c>
      <c r="CZ41" s="10">
        <v>7029.33</v>
      </c>
      <c r="DA41" s="10">
        <v>6939.22</v>
      </c>
      <c r="DB41" s="10">
        <v>7009.34</v>
      </c>
      <c r="DC41" s="10">
        <v>6809.09</v>
      </c>
      <c r="DD41" s="10">
        <v>6769.01</v>
      </c>
      <c r="DE41" s="10">
        <v>6638.76</v>
      </c>
      <c r="DF41" s="10">
        <v>6898.96</v>
      </c>
      <c r="DG41" s="10">
        <v>7399.85</v>
      </c>
      <c r="DH41" s="10">
        <v>6779.32</v>
      </c>
      <c r="DI41" s="10">
        <v>7330.01</v>
      </c>
      <c r="DJ41" s="6">
        <v>270.30900000000003</v>
      </c>
      <c r="DK41" s="6">
        <v>24.7533743986864</v>
      </c>
      <c r="DL41" s="6" t="s">
        <v>44</v>
      </c>
      <c r="DM41" s="1" t="b">
        <v>0</v>
      </c>
      <c r="DN41" s="6">
        <v>290.33</v>
      </c>
      <c r="DO41" s="6">
        <v>400.46</v>
      </c>
      <c r="DP41" s="6">
        <v>250.29</v>
      </c>
      <c r="DQ41" s="6">
        <v>220.25</v>
      </c>
      <c r="DR41" s="6">
        <v>340.39</v>
      </c>
      <c r="DS41" s="6">
        <v>260.3</v>
      </c>
      <c r="DT41" s="6">
        <v>290.33</v>
      </c>
      <c r="DU41" s="6">
        <v>190.22</v>
      </c>
      <c r="DV41" s="6">
        <v>180.2</v>
      </c>
      <c r="DW41" s="6">
        <v>280.32</v>
      </c>
      <c r="DX41" s="7">
        <v>952.11400000000003</v>
      </c>
      <c r="DY41" s="7">
        <v>9.4652240935399607</v>
      </c>
      <c r="DZ41" s="7" t="s">
        <v>44</v>
      </c>
      <c r="EA41" s="3" t="b">
        <v>0</v>
      </c>
      <c r="EB41" s="7">
        <v>830.96</v>
      </c>
      <c r="EC41" s="7">
        <v>951.09</v>
      </c>
      <c r="ED41" s="7">
        <v>1011.18</v>
      </c>
      <c r="EE41" s="7">
        <v>760.87</v>
      </c>
      <c r="EF41" s="7">
        <v>951.11</v>
      </c>
      <c r="EG41" s="7">
        <v>1051.3699999999999</v>
      </c>
      <c r="EH41" s="7">
        <v>991.15</v>
      </c>
      <c r="EI41" s="7">
        <v>1011.16</v>
      </c>
      <c r="EJ41" s="7">
        <v>951.08</v>
      </c>
      <c r="EK41" s="7">
        <v>1011.17</v>
      </c>
      <c r="EL41" s="6">
        <v>793.92399999999998</v>
      </c>
      <c r="EM41" s="6">
        <v>21.883661354991698</v>
      </c>
      <c r="EN41" s="6" t="s">
        <v>44</v>
      </c>
      <c r="EO41" s="1" t="b">
        <v>0</v>
      </c>
      <c r="EP41" s="6">
        <v>921.06</v>
      </c>
      <c r="EQ41" s="6">
        <v>790.92</v>
      </c>
      <c r="ER41" s="6">
        <v>1201.43</v>
      </c>
      <c r="ES41" s="6">
        <v>740.86</v>
      </c>
      <c r="ET41" s="6">
        <v>881.03</v>
      </c>
      <c r="EU41" s="6">
        <v>620.71</v>
      </c>
      <c r="EV41" s="6">
        <v>700.81</v>
      </c>
      <c r="EW41" s="6">
        <v>740.85</v>
      </c>
      <c r="EX41" s="6">
        <v>610.72</v>
      </c>
      <c r="EY41" s="6">
        <v>730.85</v>
      </c>
      <c r="EZ41" s="7">
        <v>104.12</v>
      </c>
      <c r="FA41" s="7">
        <v>28.739914440810399</v>
      </c>
      <c r="FB41" s="7" t="s">
        <v>44</v>
      </c>
      <c r="FC41" s="3" t="b">
        <v>0</v>
      </c>
      <c r="FD41" s="7">
        <v>100.11</v>
      </c>
      <c r="FE41" s="7">
        <v>90.1</v>
      </c>
      <c r="FF41" s="7">
        <v>140.16</v>
      </c>
      <c r="FG41" s="7">
        <v>70.08</v>
      </c>
      <c r="FH41" s="7">
        <v>110.13</v>
      </c>
      <c r="FI41" s="7">
        <v>140.16</v>
      </c>
      <c r="FJ41" s="7">
        <v>50.06</v>
      </c>
      <c r="FK41" s="7">
        <v>120.14</v>
      </c>
      <c r="FL41" s="7">
        <v>130.16</v>
      </c>
      <c r="FM41" s="7">
        <v>90.1</v>
      </c>
      <c r="FN41" s="6">
        <v>4.0039999999999996</v>
      </c>
      <c r="FO41" s="6">
        <v>241.52294576982399</v>
      </c>
      <c r="FP41" s="6" t="s">
        <v>44</v>
      </c>
      <c r="FQ41" s="1" t="b">
        <v>0</v>
      </c>
      <c r="FR41" s="6">
        <v>30.03</v>
      </c>
      <c r="FS41" s="6">
        <v>0</v>
      </c>
      <c r="FT41" s="6">
        <v>0</v>
      </c>
      <c r="FU41" s="6">
        <v>0</v>
      </c>
      <c r="FV41" s="6">
        <v>0</v>
      </c>
      <c r="FW41" s="6">
        <v>10.01</v>
      </c>
      <c r="FX41" s="6">
        <v>0</v>
      </c>
      <c r="FY41" s="6">
        <v>0</v>
      </c>
      <c r="FZ41" s="6">
        <v>0</v>
      </c>
      <c r="GA41" s="6">
        <v>0</v>
      </c>
      <c r="GB41" s="7">
        <v>734.86199999999997</v>
      </c>
      <c r="GC41" s="7">
        <v>15.681520246610599</v>
      </c>
      <c r="GD41" s="7" t="s">
        <v>44</v>
      </c>
      <c r="GE41" s="3" t="b">
        <v>0</v>
      </c>
      <c r="GF41" s="7">
        <v>720.83</v>
      </c>
      <c r="GG41" s="7">
        <v>931.09</v>
      </c>
      <c r="GH41" s="7">
        <v>690.82</v>
      </c>
      <c r="GI41" s="7">
        <v>680.79</v>
      </c>
      <c r="GJ41" s="7">
        <v>740.86</v>
      </c>
      <c r="GK41" s="7">
        <v>730.85</v>
      </c>
      <c r="GL41" s="7">
        <v>941.11</v>
      </c>
      <c r="GM41" s="7">
        <v>660.78</v>
      </c>
      <c r="GN41" s="7">
        <v>580.69000000000005</v>
      </c>
      <c r="GO41" s="7">
        <v>670.8</v>
      </c>
      <c r="GP41" s="6">
        <v>26.03</v>
      </c>
      <c r="GQ41" s="6">
        <v>91.019942661857002</v>
      </c>
      <c r="GR41" s="6" t="s">
        <v>44</v>
      </c>
      <c r="GS41" s="1" t="b">
        <v>0</v>
      </c>
      <c r="GT41" s="6">
        <v>10.01</v>
      </c>
      <c r="GU41" s="6">
        <v>40.049999999999997</v>
      </c>
      <c r="GV41" s="6">
        <v>40.049999999999997</v>
      </c>
      <c r="GW41" s="6">
        <v>10.01</v>
      </c>
      <c r="GX41" s="6">
        <v>30.03</v>
      </c>
      <c r="GY41" s="6">
        <v>50.06</v>
      </c>
      <c r="GZ41" s="6">
        <v>0</v>
      </c>
      <c r="HA41" s="6">
        <v>70.08</v>
      </c>
      <c r="HB41" s="6">
        <v>0</v>
      </c>
      <c r="HC41" s="6">
        <v>10.01</v>
      </c>
      <c r="HD41" s="7">
        <v>342.39299999999997</v>
      </c>
      <c r="HE41" s="7">
        <v>19.8229463159877</v>
      </c>
      <c r="HF41" s="7">
        <v>2.2890584744480899E-2</v>
      </c>
      <c r="HG41" s="3" t="b">
        <v>0</v>
      </c>
      <c r="HH41" s="7">
        <v>360.42</v>
      </c>
      <c r="HI41" s="3" t="b">
        <v>0</v>
      </c>
      <c r="HJ41" s="7">
        <v>450.52</v>
      </c>
      <c r="HK41" s="3" t="b">
        <v>0</v>
      </c>
      <c r="HL41" s="7">
        <v>320.37</v>
      </c>
      <c r="HM41" s="3" t="b">
        <v>0</v>
      </c>
      <c r="HN41" s="7">
        <v>430.5</v>
      </c>
      <c r="HO41" s="3" t="b">
        <v>0</v>
      </c>
      <c r="HP41" s="7">
        <v>310.35000000000002</v>
      </c>
      <c r="HQ41" s="3" t="b">
        <v>0</v>
      </c>
      <c r="HR41" s="7">
        <v>240.27</v>
      </c>
      <c r="HS41" s="3" t="b">
        <v>0</v>
      </c>
      <c r="HT41" s="7">
        <v>360.41</v>
      </c>
      <c r="HU41" s="3" t="b">
        <v>0</v>
      </c>
      <c r="HV41" s="7">
        <v>330.38</v>
      </c>
      <c r="HW41" s="3" t="b">
        <v>0</v>
      </c>
      <c r="HX41" s="7">
        <v>250.28</v>
      </c>
      <c r="HY41" s="3" t="b">
        <v>0</v>
      </c>
      <c r="HZ41" s="7">
        <v>370.43</v>
      </c>
      <c r="IA41" s="6">
        <v>205.23500000000001</v>
      </c>
      <c r="IB41" s="6">
        <v>27.524190984584202</v>
      </c>
      <c r="IC41" s="6">
        <v>1.6420991269622199E-2</v>
      </c>
      <c r="ID41" s="1" t="b">
        <v>0</v>
      </c>
      <c r="IE41" s="6">
        <v>190.21</v>
      </c>
      <c r="IF41" s="1" t="b">
        <v>0</v>
      </c>
      <c r="IG41" s="6">
        <v>170.2</v>
      </c>
      <c r="IH41" s="1" t="b">
        <v>0</v>
      </c>
      <c r="II41" s="6">
        <v>350.41</v>
      </c>
      <c r="IJ41" s="1" t="b">
        <v>0</v>
      </c>
      <c r="IK41" s="6">
        <v>200.23</v>
      </c>
      <c r="IL41" s="1" t="b">
        <v>0</v>
      </c>
      <c r="IM41" s="6">
        <v>180.2</v>
      </c>
      <c r="IN41" s="1" t="b">
        <v>0</v>
      </c>
      <c r="IO41" s="6">
        <v>190.22</v>
      </c>
      <c r="IP41" s="1" t="b">
        <v>0</v>
      </c>
      <c r="IQ41" s="6">
        <v>160.18</v>
      </c>
      <c r="IR41" s="1" t="b">
        <v>0</v>
      </c>
      <c r="IS41" s="6">
        <v>160.18</v>
      </c>
      <c r="IT41" s="1" t="b">
        <v>0</v>
      </c>
      <c r="IU41" s="6">
        <v>240.28</v>
      </c>
      <c r="IV41" s="1" t="b">
        <v>0</v>
      </c>
      <c r="IW41" s="6">
        <v>210.24</v>
      </c>
      <c r="IX41" s="7">
        <v>28.030999999999999</v>
      </c>
      <c r="IY41" s="7">
        <v>88.774152231259194</v>
      </c>
      <c r="IZ41" s="7">
        <v>5.6954234674743802E-3</v>
      </c>
      <c r="JA41" s="3" t="b">
        <v>0</v>
      </c>
      <c r="JB41" s="7">
        <v>0</v>
      </c>
      <c r="JC41" s="3" t="b">
        <v>0</v>
      </c>
      <c r="JD41" s="7">
        <v>30.03</v>
      </c>
      <c r="JE41" s="3" t="b">
        <v>0</v>
      </c>
      <c r="JF41" s="7">
        <v>10.01</v>
      </c>
      <c r="JG41" s="3" t="b">
        <v>0</v>
      </c>
      <c r="JH41" s="7">
        <v>60.07</v>
      </c>
      <c r="JI41" s="3" t="b">
        <v>0</v>
      </c>
      <c r="JJ41" s="7">
        <v>30.03</v>
      </c>
      <c r="JK41" s="3" t="b">
        <v>0</v>
      </c>
      <c r="JL41" s="7">
        <v>50.06</v>
      </c>
      <c r="JM41" s="3" t="b">
        <v>0</v>
      </c>
      <c r="JN41" s="7">
        <v>70.08</v>
      </c>
      <c r="JO41" s="3" t="b">
        <v>0</v>
      </c>
      <c r="JP41" s="7">
        <v>20.02</v>
      </c>
      <c r="JQ41" s="3" t="b">
        <v>0</v>
      </c>
      <c r="JR41" s="7">
        <v>10.01</v>
      </c>
      <c r="JS41" s="3" t="b">
        <v>0</v>
      </c>
      <c r="JT41" s="7">
        <v>0</v>
      </c>
      <c r="JU41" s="6">
        <v>3.0030000000000001</v>
      </c>
      <c r="JV41" s="6">
        <v>224.98285257018401</v>
      </c>
      <c r="JW41" s="6">
        <v>3.0602416361904402E-3</v>
      </c>
      <c r="JX41" s="1" t="b">
        <v>0</v>
      </c>
      <c r="JY41" s="6">
        <v>0</v>
      </c>
      <c r="JZ41" s="1" t="b">
        <v>0</v>
      </c>
      <c r="KA41" s="6">
        <v>20.02</v>
      </c>
      <c r="KB41" s="1" t="b">
        <v>0</v>
      </c>
      <c r="KC41" s="6">
        <v>0</v>
      </c>
      <c r="KD41" s="1" t="b">
        <v>0</v>
      </c>
      <c r="KE41" s="6">
        <v>0</v>
      </c>
      <c r="KF41" s="1" t="b">
        <v>0</v>
      </c>
      <c r="KG41" s="6">
        <v>0</v>
      </c>
      <c r="KH41" s="1" t="b">
        <v>0</v>
      </c>
      <c r="KI41" s="6">
        <v>0</v>
      </c>
      <c r="KJ41" s="1" t="b">
        <v>0</v>
      </c>
      <c r="KK41" s="6">
        <v>10.01</v>
      </c>
      <c r="KL41" s="1" t="b">
        <v>0</v>
      </c>
      <c r="KM41" s="6">
        <v>0</v>
      </c>
      <c r="KN41" s="1" t="b">
        <v>0</v>
      </c>
      <c r="KO41" s="6">
        <v>0</v>
      </c>
      <c r="KP41" s="1" t="b">
        <v>0</v>
      </c>
      <c r="KQ41" s="6">
        <v>0</v>
      </c>
      <c r="KR41" s="7">
        <v>41.045000000000002</v>
      </c>
      <c r="KS41" s="7">
        <v>52.000250736085803</v>
      </c>
      <c r="KT41" s="7">
        <v>5.0380016791931499E-3</v>
      </c>
      <c r="KU41" s="3" t="b">
        <v>0</v>
      </c>
      <c r="KV41" s="7">
        <v>70.08</v>
      </c>
      <c r="KW41" s="3" t="b">
        <v>0</v>
      </c>
      <c r="KX41" s="7">
        <v>80.09</v>
      </c>
      <c r="KY41" s="3" t="b">
        <v>0</v>
      </c>
      <c r="KZ41" s="7">
        <v>20.02</v>
      </c>
      <c r="LA41" s="3" t="b">
        <v>0</v>
      </c>
      <c r="LB41" s="7">
        <v>40.049999999999997</v>
      </c>
      <c r="LC41" s="3" t="b">
        <v>0</v>
      </c>
      <c r="LD41" s="7">
        <v>30.03</v>
      </c>
      <c r="LE41" s="3" t="b">
        <v>0</v>
      </c>
      <c r="LF41" s="7">
        <v>60.07</v>
      </c>
      <c r="LG41" s="3" t="b">
        <v>0</v>
      </c>
      <c r="LH41" s="7">
        <v>30.03</v>
      </c>
      <c r="LI41" s="3" t="b">
        <v>0</v>
      </c>
      <c r="LJ41" s="7">
        <v>20.02</v>
      </c>
      <c r="LK41" s="3" t="b">
        <v>0</v>
      </c>
      <c r="LL41" s="7">
        <v>30.03</v>
      </c>
      <c r="LM41" s="3" t="b">
        <v>0</v>
      </c>
      <c r="LN41" s="7">
        <v>30.03</v>
      </c>
      <c r="LO41" s="6">
        <v>9.0090000000000003</v>
      </c>
      <c r="LP41" s="6">
        <v>122.27832606829</v>
      </c>
      <c r="LQ41" s="6">
        <v>5.4715853690548199E-3</v>
      </c>
      <c r="LR41" s="1" t="b">
        <v>0</v>
      </c>
      <c r="LS41" s="6">
        <v>0</v>
      </c>
      <c r="LT41" s="1" t="b">
        <v>0</v>
      </c>
      <c r="LU41" s="6">
        <v>30.03</v>
      </c>
      <c r="LV41" s="1" t="b">
        <v>0</v>
      </c>
      <c r="LW41" s="6">
        <v>20.02</v>
      </c>
      <c r="LX41" s="1" t="b">
        <v>0</v>
      </c>
      <c r="LY41" s="6">
        <v>0</v>
      </c>
      <c r="LZ41" s="1" t="b">
        <v>0</v>
      </c>
      <c r="MA41" s="6">
        <v>0</v>
      </c>
      <c r="MB41" s="1" t="b">
        <v>0</v>
      </c>
      <c r="MC41" s="6">
        <v>0</v>
      </c>
      <c r="MD41" s="1" t="b">
        <v>0</v>
      </c>
      <c r="ME41" s="6">
        <v>10.01</v>
      </c>
      <c r="MF41" s="1" t="b">
        <v>0</v>
      </c>
      <c r="MG41" s="6">
        <v>10.01</v>
      </c>
      <c r="MH41" s="1" t="b">
        <v>0</v>
      </c>
      <c r="MI41" s="6">
        <v>0</v>
      </c>
      <c r="MJ41" s="1" t="b">
        <v>0</v>
      </c>
      <c r="MK41" s="6">
        <v>20.02</v>
      </c>
    </row>
    <row r="42" spans="1:349" x14ac:dyDescent="0.25">
      <c r="A42" s="1"/>
      <c r="B42" s="1" t="b">
        <v>0</v>
      </c>
      <c r="C42" s="1" t="s">
        <v>114</v>
      </c>
      <c r="D42" s="4">
        <v>43419.571643518502</v>
      </c>
      <c r="E42" s="5" t="s">
        <v>37</v>
      </c>
      <c r="F42" s="6"/>
      <c r="G42" s="1" t="s">
        <v>178</v>
      </c>
      <c r="H42" s="7">
        <v>1851.193</v>
      </c>
      <c r="I42" s="7">
        <v>6.8809229087823702</v>
      </c>
      <c r="J42" s="7" t="s">
        <v>44</v>
      </c>
      <c r="K42" s="3" t="b">
        <v>0</v>
      </c>
      <c r="L42" s="7">
        <v>1992.36</v>
      </c>
      <c r="M42" s="3" t="b">
        <v>0</v>
      </c>
      <c r="N42" s="7">
        <v>1682</v>
      </c>
      <c r="O42" s="3" t="b">
        <v>0</v>
      </c>
      <c r="P42" s="7">
        <v>1792.17</v>
      </c>
      <c r="Q42" s="3" t="b">
        <v>0</v>
      </c>
      <c r="R42" s="7">
        <v>1671.97</v>
      </c>
      <c r="S42" s="3" t="b">
        <v>0</v>
      </c>
      <c r="T42" s="7">
        <v>2082.46</v>
      </c>
      <c r="U42" s="3" t="b">
        <v>0</v>
      </c>
      <c r="V42" s="7">
        <v>1902.25</v>
      </c>
      <c r="W42" s="3" t="b">
        <v>0</v>
      </c>
      <c r="X42" s="7">
        <v>1862.18</v>
      </c>
      <c r="Y42" s="3" t="b">
        <v>0</v>
      </c>
      <c r="Z42" s="7">
        <v>1872.24</v>
      </c>
      <c r="AA42" s="3" t="b">
        <v>0</v>
      </c>
      <c r="AB42" s="7">
        <v>1872.2</v>
      </c>
      <c r="AC42" s="3" t="b">
        <v>0</v>
      </c>
      <c r="AD42" s="7">
        <v>1782.1</v>
      </c>
      <c r="AE42" s="6">
        <v>25789.306</v>
      </c>
      <c r="AF42" s="6">
        <v>2.6312643735678001</v>
      </c>
      <c r="AG42" s="6" t="s">
        <v>44</v>
      </c>
      <c r="AH42" s="1" t="b">
        <v>0</v>
      </c>
      <c r="AI42" s="6">
        <v>25076</v>
      </c>
      <c r="AJ42" s="1" t="b">
        <v>0</v>
      </c>
      <c r="AK42" s="6">
        <v>25666.75</v>
      </c>
      <c r="AL42" s="1" t="b">
        <v>0</v>
      </c>
      <c r="AM42" s="6">
        <v>26218.240000000002</v>
      </c>
      <c r="AN42" s="1" t="b">
        <v>0</v>
      </c>
      <c r="AO42" s="6">
        <v>24734.63</v>
      </c>
      <c r="AP42" s="1" t="b">
        <v>0</v>
      </c>
      <c r="AQ42" s="6">
        <v>26378.77</v>
      </c>
      <c r="AR42" s="1" t="b">
        <v>0</v>
      </c>
      <c r="AS42" s="6">
        <v>25326.46</v>
      </c>
      <c r="AT42" s="1" t="b">
        <v>0</v>
      </c>
      <c r="AU42" s="6">
        <v>26850.18</v>
      </c>
      <c r="AV42" s="1" t="b">
        <v>0</v>
      </c>
      <c r="AW42" s="6">
        <v>25586.98</v>
      </c>
      <c r="AX42" s="1" t="b">
        <v>0</v>
      </c>
      <c r="AY42" s="6">
        <v>26518.73</v>
      </c>
      <c r="AZ42" s="1" t="b">
        <v>0</v>
      </c>
      <c r="BA42" s="6">
        <v>25536.32</v>
      </c>
      <c r="BB42" s="7">
        <v>5002031.4950000001</v>
      </c>
      <c r="BC42" s="7">
        <v>0.67808483142859399</v>
      </c>
      <c r="BD42" s="7" t="s">
        <v>44</v>
      </c>
      <c r="BE42" s="3" t="b">
        <v>0</v>
      </c>
      <c r="BF42" s="7">
        <v>5032605.08</v>
      </c>
      <c r="BG42" s="3" t="b">
        <v>0</v>
      </c>
      <c r="BH42" s="7">
        <v>4972065.33</v>
      </c>
      <c r="BI42" s="3" t="b">
        <v>0</v>
      </c>
      <c r="BJ42" s="7">
        <v>4977575.53</v>
      </c>
      <c r="BK42" s="3" t="b">
        <v>0</v>
      </c>
      <c r="BL42" s="7">
        <v>4953736.84</v>
      </c>
      <c r="BM42" s="3" t="b">
        <v>0</v>
      </c>
      <c r="BN42" s="7">
        <v>4988172.22</v>
      </c>
      <c r="BO42" s="3" t="b">
        <v>0</v>
      </c>
      <c r="BP42" s="7">
        <v>4989702.96</v>
      </c>
      <c r="BQ42" s="3" t="b">
        <v>0</v>
      </c>
      <c r="BR42" s="7">
        <v>5040916.99</v>
      </c>
      <c r="BS42" s="3" t="b">
        <v>0</v>
      </c>
      <c r="BT42" s="7">
        <v>4989368.72</v>
      </c>
      <c r="BU42" s="3" t="b">
        <v>0</v>
      </c>
      <c r="BV42" s="7">
        <v>5060158.26</v>
      </c>
      <c r="BW42" s="3" t="b">
        <v>0</v>
      </c>
      <c r="BX42" s="7">
        <v>5016013.0199999996</v>
      </c>
      <c r="BY42" s="6">
        <v>51385.531000000003</v>
      </c>
      <c r="BZ42" s="6">
        <v>2.3700158075812299</v>
      </c>
      <c r="CA42" s="6" t="s">
        <v>44</v>
      </c>
      <c r="CB42" s="1" t="b">
        <v>0</v>
      </c>
      <c r="CC42" s="6">
        <v>51310.81</v>
      </c>
      <c r="CD42" s="1" t="b">
        <v>0</v>
      </c>
      <c r="CE42" s="6">
        <v>51944.81</v>
      </c>
      <c r="CF42" s="1" t="b">
        <v>0</v>
      </c>
      <c r="CG42" s="6">
        <v>49643.13</v>
      </c>
      <c r="CH42" s="1" t="b">
        <v>0</v>
      </c>
      <c r="CI42" s="6">
        <v>50217.03</v>
      </c>
      <c r="CJ42" s="1" t="b">
        <v>0</v>
      </c>
      <c r="CK42" s="6">
        <v>54093.45</v>
      </c>
      <c r="CL42" s="1" t="b">
        <v>0</v>
      </c>
      <c r="CM42" s="6">
        <v>51873.27</v>
      </c>
      <c r="CN42" s="1" t="b">
        <v>0</v>
      </c>
      <c r="CO42" s="6">
        <v>51883.5</v>
      </c>
      <c r="CP42" s="1" t="b">
        <v>0</v>
      </c>
      <c r="CQ42" s="6">
        <v>51080.93</v>
      </c>
      <c r="CR42" s="1" t="b">
        <v>0</v>
      </c>
      <c r="CS42" s="6">
        <v>51260.38</v>
      </c>
      <c r="CT42" s="1" t="b">
        <v>0</v>
      </c>
      <c r="CU42" s="6">
        <v>50548</v>
      </c>
      <c r="CV42" s="7">
        <v>19822.491000000002</v>
      </c>
      <c r="CW42" s="7">
        <v>3.0717575399041301</v>
      </c>
      <c r="CX42" s="7" t="s">
        <v>44</v>
      </c>
      <c r="CY42" s="9" t="b">
        <v>0</v>
      </c>
      <c r="CZ42" s="10">
        <v>19502.61</v>
      </c>
      <c r="DA42" s="10">
        <v>20053.77</v>
      </c>
      <c r="DB42" s="10">
        <v>19041.64</v>
      </c>
      <c r="DC42" s="10">
        <v>19141.78</v>
      </c>
      <c r="DD42" s="10">
        <v>20004.36</v>
      </c>
      <c r="DE42" s="10">
        <v>19813.61</v>
      </c>
      <c r="DF42" s="10">
        <v>20885.78</v>
      </c>
      <c r="DG42" s="10">
        <v>20685.61</v>
      </c>
      <c r="DH42" s="10">
        <v>19392.36</v>
      </c>
      <c r="DI42" s="10">
        <v>19703.39</v>
      </c>
      <c r="DJ42" s="6">
        <v>3521.3470000000002</v>
      </c>
      <c r="DK42" s="6">
        <v>5.3850213599483796</v>
      </c>
      <c r="DL42" s="6">
        <v>2.78465840571816E-2</v>
      </c>
      <c r="DM42" s="1" t="b">
        <v>0</v>
      </c>
      <c r="DN42" s="6">
        <v>3714.63</v>
      </c>
      <c r="DO42" s="6">
        <v>3334.15</v>
      </c>
      <c r="DP42" s="6">
        <v>3404.24</v>
      </c>
      <c r="DQ42" s="6">
        <v>3474.3</v>
      </c>
      <c r="DR42" s="6">
        <v>3344.17</v>
      </c>
      <c r="DS42" s="6">
        <v>3804.74</v>
      </c>
      <c r="DT42" s="6">
        <v>3644.42</v>
      </c>
      <c r="DU42" s="6">
        <v>3233.92</v>
      </c>
      <c r="DV42" s="6">
        <v>3594.42</v>
      </c>
      <c r="DW42" s="6">
        <v>3664.48</v>
      </c>
      <c r="DX42" s="7">
        <v>4158.2209999999995</v>
      </c>
      <c r="DY42" s="7">
        <v>6.6429908631916703</v>
      </c>
      <c r="DZ42" s="7">
        <v>9.0477927698639604E-2</v>
      </c>
      <c r="EA42" s="3" t="b">
        <v>0</v>
      </c>
      <c r="EB42" s="7">
        <v>4475.67</v>
      </c>
      <c r="EC42" s="7">
        <v>4155.34</v>
      </c>
      <c r="ED42" s="7">
        <v>3804.74</v>
      </c>
      <c r="EE42" s="7">
        <v>4275.41</v>
      </c>
      <c r="EF42" s="7">
        <v>4285.33</v>
      </c>
      <c r="EG42" s="7">
        <v>4235.3500000000004</v>
      </c>
      <c r="EH42" s="7">
        <v>4335.51</v>
      </c>
      <c r="EI42" s="7">
        <v>4385.46</v>
      </c>
      <c r="EJ42" s="7">
        <v>4045</v>
      </c>
      <c r="EK42" s="7">
        <v>3584.4</v>
      </c>
      <c r="EL42" s="6">
        <v>11835.44</v>
      </c>
      <c r="EM42" s="6">
        <v>4.0880457258624396</v>
      </c>
      <c r="EN42" s="6">
        <v>6.4632773786396203E-2</v>
      </c>
      <c r="EO42" s="1" t="b">
        <v>0</v>
      </c>
      <c r="EP42" s="6">
        <v>12027.78</v>
      </c>
      <c r="EQ42" s="6">
        <v>11787.61</v>
      </c>
      <c r="ER42" s="6">
        <v>12057.81</v>
      </c>
      <c r="ES42" s="6">
        <v>12277.89</v>
      </c>
      <c r="ET42" s="6">
        <v>10585.21</v>
      </c>
      <c r="EU42" s="6">
        <v>11867.5</v>
      </c>
      <c r="EV42" s="6">
        <v>11687.01</v>
      </c>
      <c r="EW42" s="6">
        <v>12128.04</v>
      </c>
      <c r="EX42" s="6">
        <v>12208.22</v>
      </c>
      <c r="EY42" s="6">
        <v>11727.33</v>
      </c>
      <c r="EZ42" s="7">
        <v>3518.39</v>
      </c>
      <c r="FA42" s="7">
        <v>5.6240613411824203</v>
      </c>
      <c r="FB42" s="7">
        <v>2.49542841588959E-2</v>
      </c>
      <c r="FC42" s="3" t="b">
        <v>0</v>
      </c>
      <c r="FD42" s="7">
        <v>3684.63</v>
      </c>
      <c r="FE42" s="7">
        <v>3624.58</v>
      </c>
      <c r="FF42" s="7">
        <v>3284.08</v>
      </c>
      <c r="FG42" s="7">
        <v>3294.06</v>
      </c>
      <c r="FH42" s="7">
        <v>3684.61</v>
      </c>
      <c r="FI42" s="7">
        <v>3444.39</v>
      </c>
      <c r="FJ42" s="7">
        <v>3604.49</v>
      </c>
      <c r="FK42" s="7">
        <v>3464.24</v>
      </c>
      <c r="FL42" s="7">
        <v>3264.03</v>
      </c>
      <c r="FM42" s="7">
        <v>3834.79</v>
      </c>
      <c r="FN42" s="6">
        <v>2472.998</v>
      </c>
      <c r="FO42" s="6">
        <v>8.3305027630645903</v>
      </c>
      <c r="FP42" s="6">
        <v>2.9304228800289898E-2</v>
      </c>
      <c r="FQ42" s="1" t="b">
        <v>0</v>
      </c>
      <c r="FR42" s="6">
        <v>2402.91</v>
      </c>
      <c r="FS42" s="6">
        <v>2643.24</v>
      </c>
      <c r="FT42" s="6">
        <v>2543.12</v>
      </c>
      <c r="FU42" s="6">
        <v>2272.73</v>
      </c>
      <c r="FV42" s="6">
        <v>2883.51</v>
      </c>
      <c r="FW42" s="6">
        <v>2252.6999999999998</v>
      </c>
      <c r="FX42" s="6">
        <v>2412.91</v>
      </c>
      <c r="FY42" s="6">
        <v>2483.0100000000002</v>
      </c>
      <c r="FZ42" s="6">
        <v>2222.6999999999998</v>
      </c>
      <c r="GA42" s="6">
        <v>2613.15</v>
      </c>
      <c r="GB42" s="7">
        <v>1339.597</v>
      </c>
      <c r="GC42" s="7">
        <v>11.118477377389199</v>
      </c>
      <c r="GD42" s="7" t="s">
        <v>44</v>
      </c>
      <c r="GE42" s="3" t="b">
        <v>0</v>
      </c>
      <c r="GF42" s="7">
        <v>1271.5</v>
      </c>
      <c r="GG42" s="7">
        <v>1361.64</v>
      </c>
      <c r="GH42" s="7">
        <v>1541.86</v>
      </c>
      <c r="GI42" s="7">
        <v>1261.5</v>
      </c>
      <c r="GJ42" s="7">
        <v>1351.62</v>
      </c>
      <c r="GK42" s="7">
        <v>1101.32</v>
      </c>
      <c r="GL42" s="7">
        <v>1581.89</v>
      </c>
      <c r="GM42" s="7">
        <v>1431.72</v>
      </c>
      <c r="GN42" s="7">
        <v>1191.4100000000001</v>
      </c>
      <c r="GO42" s="7">
        <v>1301.51</v>
      </c>
      <c r="GP42" s="6">
        <v>130679.027</v>
      </c>
      <c r="GQ42" s="6">
        <v>0.93911274241657305</v>
      </c>
      <c r="GR42" s="6">
        <v>1.3233452494987701</v>
      </c>
      <c r="GS42" s="1" t="b">
        <v>0</v>
      </c>
      <c r="GT42" s="6">
        <v>129172.85</v>
      </c>
      <c r="GU42" s="6">
        <v>131786.4</v>
      </c>
      <c r="GV42" s="6">
        <v>130117.41</v>
      </c>
      <c r="GW42" s="6">
        <v>131269.04</v>
      </c>
      <c r="GX42" s="6">
        <v>130390.72</v>
      </c>
      <c r="GY42" s="6">
        <v>128573.63</v>
      </c>
      <c r="GZ42" s="6">
        <v>130978.23</v>
      </c>
      <c r="HA42" s="6">
        <v>130759.78</v>
      </c>
      <c r="HB42" s="6">
        <v>130885.62</v>
      </c>
      <c r="HC42" s="6">
        <v>132856.59</v>
      </c>
      <c r="HD42" s="7">
        <v>941900.34400000004</v>
      </c>
      <c r="HE42" s="7">
        <v>0.66043064545607</v>
      </c>
      <c r="HF42" s="7">
        <v>62.970474411532201</v>
      </c>
      <c r="HG42" s="3" t="b">
        <v>0</v>
      </c>
      <c r="HH42" s="7">
        <v>940161.79</v>
      </c>
      <c r="HI42" s="3" t="b">
        <v>0</v>
      </c>
      <c r="HJ42" s="7">
        <v>931223.53</v>
      </c>
      <c r="HK42" s="3" t="b">
        <v>0</v>
      </c>
      <c r="HL42" s="7">
        <v>934680.45</v>
      </c>
      <c r="HM42" s="3" t="b">
        <v>0</v>
      </c>
      <c r="HN42" s="7">
        <v>936835.75</v>
      </c>
      <c r="HO42" s="3" t="b">
        <v>0</v>
      </c>
      <c r="HP42" s="7">
        <v>943864.28</v>
      </c>
      <c r="HQ42" s="3" t="b">
        <v>0</v>
      </c>
      <c r="HR42" s="7">
        <v>948975.39</v>
      </c>
      <c r="HS42" s="3" t="b">
        <v>0</v>
      </c>
      <c r="HT42" s="7">
        <v>949542.40000000002</v>
      </c>
      <c r="HU42" s="3" t="b">
        <v>0</v>
      </c>
      <c r="HV42" s="7">
        <v>944698.65</v>
      </c>
      <c r="HW42" s="3" t="b">
        <v>0</v>
      </c>
      <c r="HX42" s="7">
        <v>941372.37</v>
      </c>
      <c r="HY42" s="3" t="b">
        <v>0</v>
      </c>
      <c r="HZ42" s="7">
        <v>947648.83</v>
      </c>
      <c r="IA42" s="6">
        <v>783818.18299999996</v>
      </c>
      <c r="IB42" s="6">
        <v>0.80629968533450902</v>
      </c>
      <c r="IC42" s="6">
        <v>62.713823373275197</v>
      </c>
      <c r="ID42" s="1" t="b">
        <v>0</v>
      </c>
      <c r="IE42" s="6">
        <v>794342.69</v>
      </c>
      <c r="IF42" s="1" t="b">
        <v>0</v>
      </c>
      <c r="IG42" s="6">
        <v>784593.96</v>
      </c>
      <c r="IH42" s="1" t="b">
        <v>0</v>
      </c>
      <c r="II42" s="6">
        <v>789807.75</v>
      </c>
      <c r="IJ42" s="1" t="b">
        <v>0</v>
      </c>
      <c r="IK42" s="6">
        <v>784018.25</v>
      </c>
      <c r="IL42" s="1" t="b">
        <v>0</v>
      </c>
      <c r="IM42" s="6">
        <v>782809.07</v>
      </c>
      <c r="IN42" s="1" t="b">
        <v>0</v>
      </c>
      <c r="IO42" s="6">
        <v>790714.38</v>
      </c>
      <c r="IP42" s="1" t="b">
        <v>0</v>
      </c>
      <c r="IQ42" s="6">
        <v>776923.26</v>
      </c>
      <c r="IR42" s="1" t="b">
        <v>0</v>
      </c>
      <c r="IS42" s="6">
        <v>774839.5</v>
      </c>
      <c r="IT42" s="1" t="b">
        <v>0</v>
      </c>
      <c r="IU42" s="6">
        <v>781978.01</v>
      </c>
      <c r="IV42" s="1" t="b">
        <v>0</v>
      </c>
      <c r="IW42" s="6">
        <v>778154.96</v>
      </c>
      <c r="IX42" s="7">
        <v>231760.291</v>
      </c>
      <c r="IY42" s="7">
        <v>1.3504150331443601</v>
      </c>
      <c r="IZ42" s="7">
        <v>47.089757774966699</v>
      </c>
      <c r="JA42" s="3" t="b">
        <v>0</v>
      </c>
      <c r="JB42" s="7">
        <v>233299.66</v>
      </c>
      <c r="JC42" s="3" t="b">
        <v>0</v>
      </c>
      <c r="JD42" s="7">
        <v>227709.16</v>
      </c>
      <c r="JE42" s="3" t="b">
        <v>0</v>
      </c>
      <c r="JF42" s="7">
        <v>226524.1</v>
      </c>
      <c r="JG42" s="3" t="b">
        <v>0</v>
      </c>
      <c r="JH42" s="7">
        <v>232473.04</v>
      </c>
      <c r="JI42" s="3" t="b">
        <v>0</v>
      </c>
      <c r="JJ42" s="7">
        <v>233392.19</v>
      </c>
      <c r="JK42" s="3" t="b">
        <v>0</v>
      </c>
      <c r="JL42" s="7">
        <v>231532.3</v>
      </c>
      <c r="JM42" s="3" t="b">
        <v>0</v>
      </c>
      <c r="JN42" s="7">
        <v>235339.2</v>
      </c>
      <c r="JO42" s="3" t="b">
        <v>0</v>
      </c>
      <c r="JP42" s="7">
        <v>236275.01</v>
      </c>
      <c r="JQ42" s="3" t="b">
        <v>0</v>
      </c>
      <c r="JR42" s="7">
        <v>231649.78</v>
      </c>
      <c r="JS42" s="3" t="b">
        <v>0</v>
      </c>
      <c r="JT42" s="7">
        <v>229408.47</v>
      </c>
      <c r="JU42" s="6">
        <v>44669.42</v>
      </c>
      <c r="JV42" s="6">
        <v>2.17444977309927</v>
      </c>
      <c r="JW42" s="6">
        <v>45.520885430728697</v>
      </c>
      <c r="JX42" s="1" t="b">
        <v>0</v>
      </c>
      <c r="JY42" s="6">
        <v>43970</v>
      </c>
      <c r="JZ42" s="1" t="b">
        <v>0</v>
      </c>
      <c r="KA42" s="6">
        <v>44361.49</v>
      </c>
      <c r="KB42" s="1" t="b">
        <v>0</v>
      </c>
      <c r="KC42" s="6">
        <v>46639.75</v>
      </c>
      <c r="KD42" s="1" t="b">
        <v>0</v>
      </c>
      <c r="KE42" s="6">
        <v>45004.07</v>
      </c>
      <c r="KF42" s="1" t="b">
        <v>0</v>
      </c>
      <c r="KG42" s="6">
        <v>44893.05</v>
      </c>
      <c r="KH42" s="1" t="b">
        <v>0</v>
      </c>
      <c r="KI42" s="6">
        <v>44090.05</v>
      </c>
      <c r="KJ42" s="1" t="b">
        <v>0</v>
      </c>
      <c r="KK42" s="6">
        <v>45937.2</v>
      </c>
      <c r="KL42" s="1" t="b">
        <v>0</v>
      </c>
      <c r="KM42" s="6">
        <v>44371.35</v>
      </c>
      <c r="KN42" s="1" t="b">
        <v>0</v>
      </c>
      <c r="KO42" s="6">
        <v>43758.12</v>
      </c>
      <c r="KP42" s="1" t="b">
        <v>0</v>
      </c>
      <c r="KQ42" s="6">
        <v>43669.120000000003</v>
      </c>
      <c r="KR42" s="7">
        <v>384420.41399999999</v>
      </c>
      <c r="KS42" s="7">
        <v>0.74465510317615002</v>
      </c>
      <c r="KT42" s="7">
        <v>47.1850576500944</v>
      </c>
      <c r="KU42" s="3" t="b">
        <v>0</v>
      </c>
      <c r="KV42" s="7">
        <v>385002.57</v>
      </c>
      <c r="KW42" s="3" t="b">
        <v>0</v>
      </c>
      <c r="KX42" s="7">
        <v>383362.34</v>
      </c>
      <c r="KY42" s="3" t="b">
        <v>0</v>
      </c>
      <c r="KZ42" s="7">
        <v>385188.9</v>
      </c>
      <c r="LA42" s="3" t="b">
        <v>0</v>
      </c>
      <c r="LB42" s="7">
        <v>386546.8</v>
      </c>
      <c r="LC42" s="3" t="b">
        <v>0</v>
      </c>
      <c r="LD42" s="7">
        <v>384921.3</v>
      </c>
      <c r="LE42" s="3" t="b">
        <v>0</v>
      </c>
      <c r="LF42" s="7">
        <v>379280.63</v>
      </c>
      <c r="LG42" s="3" t="b">
        <v>0</v>
      </c>
      <c r="LH42" s="7">
        <v>386644.96</v>
      </c>
      <c r="LI42" s="3" t="b">
        <v>0</v>
      </c>
      <c r="LJ42" s="7">
        <v>389223.84</v>
      </c>
      <c r="LK42" s="3" t="b">
        <v>0</v>
      </c>
      <c r="LL42" s="7">
        <v>381333.84</v>
      </c>
      <c r="LM42" s="3" t="b">
        <v>0</v>
      </c>
      <c r="LN42" s="7">
        <v>382698.96</v>
      </c>
      <c r="LO42" s="6">
        <v>75522.539999999994</v>
      </c>
      <c r="LP42" s="6">
        <v>1.0841902560830301</v>
      </c>
      <c r="LQ42" s="6">
        <v>45.868356632018802</v>
      </c>
      <c r="LR42" s="1" t="b">
        <v>0</v>
      </c>
      <c r="LS42" s="6">
        <v>75934.61</v>
      </c>
      <c r="LT42" s="1" t="b">
        <v>0</v>
      </c>
      <c r="LU42" s="6">
        <v>75994.850000000006</v>
      </c>
      <c r="LV42" s="1" t="b">
        <v>0</v>
      </c>
      <c r="LW42" s="6">
        <v>76564.990000000005</v>
      </c>
      <c r="LX42" s="1" t="b">
        <v>0</v>
      </c>
      <c r="LY42" s="6">
        <v>75934.13</v>
      </c>
      <c r="LZ42" s="1" t="b">
        <v>0</v>
      </c>
      <c r="MA42" s="6">
        <v>75338.67</v>
      </c>
      <c r="MB42" s="1" t="b">
        <v>0</v>
      </c>
      <c r="MC42" s="6">
        <v>75753.899999999994</v>
      </c>
      <c r="MD42" s="1" t="b">
        <v>0</v>
      </c>
      <c r="ME42" s="6">
        <v>73971.73</v>
      </c>
      <c r="MF42" s="1" t="b">
        <v>0</v>
      </c>
      <c r="MG42" s="6">
        <v>75131.460000000006</v>
      </c>
      <c r="MH42" s="1" t="b">
        <v>0</v>
      </c>
      <c r="MI42" s="6">
        <v>76206.39</v>
      </c>
      <c r="MJ42" s="1" t="b">
        <v>0</v>
      </c>
      <c r="MK42" s="6">
        <v>74394.67</v>
      </c>
    </row>
    <row r="43" spans="1:349" x14ac:dyDescent="0.25">
      <c r="A43" s="1"/>
      <c r="B43" s="1" t="b">
        <v>0</v>
      </c>
      <c r="C43" s="1" t="s">
        <v>125</v>
      </c>
      <c r="D43" s="4">
        <v>43419.575243055602</v>
      </c>
      <c r="E43" s="5" t="s">
        <v>37</v>
      </c>
      <c r="F43" s="6"/>
      <c r="G43" s="1" t="s">
        <v>47</v>
      </c>
      <c r="H43" s="7">
        <v>1111.297</v>
      </c>
      <c r="I43" s="7">
        <v>15.093610023553101</v>
      </c>
      <c r="J43" s="7" t="s">
        <v>44</v>
      </c>
      <c r="K43" s="3" t="b">
        <v>0</v>
      </c>
      <c r="L43" s="7">
        <v>1151.32</v>
      </c>
      <c r="M43" s="3" t="b">
        <v>0</v>
      </c>
      <c r="N43" s="7">
        <v>1141.32</v>
      </c>
      <c r="O43" s="3" t="b">
        <v>0</v>
      </c>
      <c r="P43" s="7">
        <v>981.14</v>
      </c>
      <c r="Q43" s="3" t="b">
        <v>0</v>
      </c>
      <c r="R43" s="7">
        <v>1111.29</v>
      </c>
      <c r="S43" s="3" t="b">
        <v>0</v>
      </c>
      <c r="T43" s="7">
        <v>1351.6</v>
      </c>
      <c r="U43" s="3" t="b">
        <v>0</v>
      </c>
      <c r="V43" s="7">
        <v>1131.33</v>
      </c>
      <c r="W43" s="3" t="b">
        <v>0</v>
      </c>
      <c r="X43" s="7">
        <v>1391.64</v>
      </c>
      <c r="Y43" s="3" t="b">
        <v>0</v>
      </c>
      <c r="Z43" s="7">
        <v>951.11</v>
      </c>
      <c r="AA43" s="3" t="b">
        <v>0</v>
      </c>
      <c r="AB43" s="7">
        <v>850.98</v>
      </c>
      <c r="AC43" s="3" t="b">
        <v>0</v>
      </c>
      <c r="AD43" s="7">
        <v>1051.24</v>
      </c>
      <c r="AE43" s="6">
        <v>13844.989</v>
      </c>
      <c r="AF43" s="6">
        <v>3.3005020024797198</v>
      </c>
      <c r="AG43" s="6" t="s">
        <v>44</v>
      </c>
      <c r="AH43" s="1" t="b">
        <v>0</v>
      </c>
      <c r="AI43" s="6">
        <v>14372.29</v>
      </c>
      <c r="AJ43" s="1" t="b">
        <v>0</v>
      </c>
      <c r="AK43" s="6">
        <v>13420.13</v>
      </c>
      <c r="AL43" s="1" t="b">
        <v>0</v>
      </c>
      <c r="AM43" s="6">
        <v>14802.74</v>
      </c>
      <c r="AN43" s="1" t="b">
        <v>0</v>
      </c>
      <c r="AO43" s="6">
        <v>13740.76</v>
      </c>
      <c r="AP43" s="1" t="b">
        <v>0</v>
      </c>
      <c r="AQ43" s="6">
        <v>13560.48</v>
      </c>
      <c r="AR43" s="1" t="b">
        <v>0</v>
      </c>
      <c r="AS43" s="6">
        <v>13500.34</v>
      </c>
      <c r="AT43" s="1" t="b">
        <v>0</v>
      </c>
      <c r="AU43" s="6">
        <v>14081.32</v>
      </c>
      <c r="AV43" s="1" t="b">
        <v>0</v>
      </c>
      <c r="AW43" s="6">
        <v>13480.3</v>
      </c>
      <c r="AX43" s="1" t="b">
        <v>0</v>
      </c>
      <c r="AY43" s="6">
        <v>13951.06</v>
      </c>
      <c r="AZ43" s="1" t="b">
        <v>0</v>
      </c>
      <c r="BA43" s="6">
        <v>13540.47</v>
      </c>
      <c r="BB43" s="7">
        <v>4897150.3530000001</v>
      </c>
      <c r="BC43" s="7">
        <v>0.45257565890856</v>
      </c>
      <c r="BD43" s="7" t="s">
        <v>44</v>
      </c>
      <c r="BE43" s="3" t="b">
        <v>0</v>
      </c>
      <c r="BF43" s="7">
        <v>4907564.8899999997</v>
      </c>
      <c r="BG43" s="3" t="b">
        <v>0</v>
      </c>
      <c r="BH43" s="7">
        <v>4939537.18</v>
      </c>
      <c r="BI43" s="3" t="b">
        <v>0</v>
      </c>
      <c r="BJ43" s="7">
        <v>4919142.41</v>
      </c>
      <c r="BK43" s="3" t="b">
        <v>0</v>
      </c>
      <c r="BL43" s="7">
        <v>4890738.38</v>
      </c>
      <c r="BM43" s="3" t="b">
        <v>0</v>
      </c>
      <c r="BN43" s="7">
        <v>4875743.54</v>
      </c>
      <c r="BO43" s="3" t="b">
        <v>0</v>
      </c>
      <c r="BP43" s="7">
        <v>4885434.6399999997</v>
      </c>
      <c r="BQ43" s="3" t="b">
        <v>0</v>
      </c>
      <c r="BR43" s="7">
        <v>4909166.0199999996</v>
      </c>
      <c r="BS43" s="3" t="b">
        <v>0</v>
      </c>
      <c r="BT43" s="7">
        <v>4899745.3499999996</v>
      </c>
      <c r="BU43" s="3" t="b">
        <v>0</v>
      </c>
      <c r="BV43" s="7">
        <v>4871532.3</v>
      </c>
      <c r="BW43" s="3" t="b">
        <v>0</v>
      </c>
      <c r="BX43" s="7">
        <v>4872898.82</v>
      </c>
      <c r="BY43" s="6">
        <v>17751.821</v>
      </c>
      <c r="BZ43" s="6">
        <v>2.9557009727844101</v>
      </c>
      <c r="CA43" s="6" t="s">
        <v>44</v>
      </c>
      <c r="CB43" s="1" t="b">
        <v>0</v>
      </c>
      <c r="CC43" s="6">
        <v>17428.060000000001</v>
      </c>
      <c r="CD43" s="1" t="b">
        <v>0</v>
      </c>
      <c r="CE43" s="6">
        <v>17698.61</v>
      </c>
      <c r="CF43" s="1" t="b">
        <v>0</v>
      </c>
      <c r="CG43" s="6">
        <v>17347.810000000001</v>
      </c>
      <c r="CH43" s="1" t="b">
        <v>0</v>
      </c>
      <c r="CI43" s="6">
        <v>18791.39</v>
      </c>
      <c r="CJ43" s="1" t="b">
        <v>0</v>
      </c>
      <c r="CK43" s="6">
        <v>18630.490000000002</v>
      </c>
      <c r="CL43" s="1" t="b">
        <v>0</v>
      </c>
      <c r="CM43" s="6">
        <v>17608.68</v>
      </c>
      <c r="CN43" s="1" t="b">
        <v>0</v>
      </c>
      <c r="CO43" s="6">
        <v>17347.830000000002</v>
      </c>
      <c r="CP43" s="1" t="b">
        <v>0</v>
      </c>
      <c r="CQ43" s="6">
        <v>17368.07</v>
      </c>
      <c r="CR43" s="1" t="b">
        <v>0</v>
      </c>
      <c r="CS43" s="6">
        <v>17678.68</v>
      </c>
      <c r="CT43" s="1" t="b">
        <v>0</v>
      </c>
      <c r="CU43" s="6">
        <v>17618.59</v>
      </c>
      <c r="CV43" s="7">
        <v>6821.0709999999999</v>
      </c>
      <c r="CW43" s="7">
        <v>5.0272701526452597</v>
      </c>
      <c r="CX43" s="7" t="s">
        <v>44</v>
      </c>
      <c r="CY43" s="9" t="b">
        <v>0</v>
      </c>
      <c r="CZ43" s="10">
        <v>6889.15</v>
      </c>
      <c r="DA43" s="10">
        <v>6939.21</v>
      </c>
      <c r="DB43" s="10">
        <v>7359.89</v>
      </c>
      <c r="DC43" s="10">
        <v>7309.85</v>
      </c>
      <c r="DD43" s="10">
        <v>6328.17</v>
      </c>
      <c r="DE43" s="10">
        <v>6809.09</v>
      </c>
      <c r="DF43" s="10">
        <v>6538.66</v>
      </c>
      <c r="DG43" s="10">
        <v>6969.35</v>
      </c>
      <c r="DH43" s="10">
        <v>6548.66</v>
      </c>
      <c r="DI43" s="10">
        <v>6518.68</v>
      </c>
      <c r="DJ43" s="6">
        <v>300.34399999999999</v>
      </c>
      <c r="DK43" s="6">
        <v>15.3959944557503</v>
      </c>
      <c r="DL43" s="6" t="s">
        <v>44</v>
      </c>
      <c r="DM43" s="1" t="b">
        <v>0</v>
      </c>
      <c r="DN43" s="6">
        <v>300.33999999999997</v>
      </c>
      <c r="DO43" s="6">
        <v>290.33</v>
      </c>
      <c r="DP43" s="6">
        <v>290.33</v>
      </c>
      <c r="DQ43" s="6">
        <v>200.23</v>
      </c>
      <c r="DR43" s="6">
        <v>360.41</v>
      </c>
      <c r="DS43" s="6">
        <v>270.31</v>
      </c>
      <c r="DT43" s="6">
        <v>320.37</v>
      </c>
      <c r="DU43" s="6">
        <v>360.41</v>
      </c>
      <c r="DV43" s="6">
        <v>320.38</v>
      </c>
      <c r="DW43" s="6">
        <v>290.33</v>
      </c>
      <c r="DX43" s="7">
        <v>946.096</v>
      </c>
      <c r="DY43" s="7">
        <v>13.434520550679499</v>
      </c>
      <c r="DZ43" s="7" t="s">
        <v>44</v>
      </c>
      <c r="EA43" s="3" t="b">
        <v>0</v>
      </c>
      <c r="EB43" s="7">
        <v>1051.24</v>
      </c>
      <c r="EC43" s="7">
        <v>981.13</v>
      </c>
      <c r="ED43" s="7">
        <v>860.98</v>
      </c>
      <c r="EE43" s="7">
        <v>1011.18</v>
      </c>
      <c r="EF43" s="7">
        <v>1071.26</v>
      </c>
      <c r="EG43" s="7">
        <v>1081.25</v>
      </c>
      <c r="EH43" s="7">
        <v>830.96</v>
      </c>
      <c r="EI43" s="7">
        <v>680.79</v>
      </c>
      <c r="EJ43" s="7">
        <v>991.13</v>
      </c>
      <c r="EK43" s="7">
        <v>901.04</v>
      </c>
      <c r="EL43" s="6">
        <v>774.89599999999996</v>
      </c>
      <c r="EM43" s="6">
        <v>13.2211452040272</v>
      </c>
      <c r="EN43" s="6" t="s">
        <v>44</v>
      </c>
      <c r="EO43" s="1" t="b">
        <v>0</v>
      </c>
      <c r="EP43" s="6">
        <v>660.77</v>
      </c>
      <c r="EQ43" s="6">
        <v>790.92</v>
      </c>
      <c r="ER43" s="6">
        <v>730.85</v>
      </c>
      <c r="ES43" s="6">
        <v>941.1</v>
      </c>
      <c r="ET43" s="6">
        <v>941.09</v>
      </c>
      <c r="EU43" s="6">
        <v>750.86</v>
      </c>
      <c r="EV43" s="6">
        <v>840.97</v>
      </c>
      <c r="EW43" s="6">
        <v>670.77</v>
      </c>
      <c r="EX43" s="6">
        <v>710.82</v>
      </c>
      <c r="EY43" s="6">
        <v>710.81</v>
      </c>
      <c r="EZ43" s="7">
        <v>88.100999999999999</v>
      </c>
      <c r="FA43" s="7">
        <v>52.976353658327199</v>
      </c>
      <c r="FB43" s="7" t="s">
        <v>44</v>
      </c>
      <c r="FC43" s="3" t="b">
        <v>0</v>
      </c>
      <c r="FD43" s="7">
        <v>100.11</v>
      </c>
      <c r="FE43" s="7">
        <v>80.09</v>
      </c>
      <c r="FF43" s="7">
        <v>100.11</v>
      </c>
      <c r="FG43" s="7">
        <v>40.049999999999997</v>
      </c>
      <c r="FH43" s="7">
        <v>60.07</v>
      </c>
      <c r="FI43" s="7">
        <v>30.03</v>
      </c>
      <c r="FJ43" s="7">
        <v>200.23</v>
      </c>
      <c r="FK43" s="7">
        <v>80.09</v>
      </c>
      <c r="FL43" s="7">
        <v>100.12</v>
      </c>
      <c r="FM43" s="7">
        <v>90.11</v>
      </c>
      <c r="FN43" s="6">
        <v>7.008</v>
      </c>
      <c r="FO43" s="6">
        <v>213.49513703932101</v>
      </c>
      <c r="FP43" s="6" t="s">
        <v>44</v>
      </c>
      <c r="FQ43" s="1" t="b">
        <v>0</v>
      </c>
      <c r="FR43" s="6">
        <v>0</v>
      </c>
      <c r="FS43" s="6">
        <v>0</v>
      </c>
      <c r="FT43" s="6">
        <v>0</v>
      </c>
      <c r="FU43" s="6">
        <v>0</v>
      </c>
      <c r="FV43" s="6">
        <v>0</v>
      </c>
      <c r="FW43" s="6">
        <v>30.03</v>
      </c>
      <c r="FX43" s="6">
        <v>40.049999999999997</v>
      </c>
      <c r="FY43" s="6">
        <v>0</v>
      </c>
      <c r="FZ43" s="6">
        <v>0</v>
      </c>
      <c r="GA43" s="6">
        <v>0</v>
      </c>
      <c r="GB43" s="7">
        <v>630.73099999999999</v>
      </c>
      <c r="GC43" s="7">
        <v>12.385545515666699</v>
      </c>
      <c r="GD43" s="7" t="s">
        <v>44</v>
      </c>
      <c r="GE43" s="3" t="b">
        <v>0</v>
      </c>
      <c r="GF43" s="7">
        <v>680.81</v>
      </c>
      <c r="GG43" s="7">
        <v>610.72</v>
      </c>
      <c r="GH43" s="7">
        <v>510.6</v>
      </c>
      <c r="GI43" s="7">
        <v>620.71</v>
      </c>
      <c r="GJ43" s="7">
        <v>690.79</v>
      </c>
      <c r="GK43" s="7">
        <v>580.69000000000005</v>
      </c>
      <c r="GL43" s="7">
        <v>710.81</v>
      </c>
      <c r="GM43" s="7">
        <v>760.88</v>
      </c>
      <c r="GN43" s="7">
        <v>550.63</v>
      </c>
      <c r="GO43" s="7">
        <v>590.66999999999996</v>
      </c>
      <c r="GP43" s="6">
        <v>26.029</v>
      </c>
      <c r="GQ43" s="6">
        <v>41.356825459523797</v>
      </c>
      <c r="GR43" s="6" t="s">
        <v>44</v>
      </c>
      <c r="GS43" s="1" t="b">
        <v>0</v>
      </c>
      <c r="GT43" s="6">
        <v>30.03</v>
      </c>
      <c r="GU43" s="6">
        <v>20.02</v>
      </c>
      <c r="GV43" s="6">
        <v>20.02</v>
      </c>
      <c r="GW43" s="6">
        <v>40.049999999999997</v>
      </c>
      <c r="GX43" s="6">
        <v>40.049999999999997</v>
      </c>
      <c r="GY43" s="6">
        <v>20.02</v>
      </c>
      <c r="GZ43" s="6">
        <v>10.01</v>
      </c>
      <c r="HA43" s="6">
        <v>40.049999999999997</v>
      </c>
      <c r="HB43" s="6">
        <v>20.02</v>
      </c>
      <c r="HC43" s="6">
        <v>20.02</v>
      </c>
      <c r="HD43" s="7">
        <v>397.459</v>
      </c>
      <c r="HE43" s="7">
        <v>24.219599402642402</v>
      </c>
      <c r="HF43" s="7">
        <v>2.65720062091125E-2</v>
      </c>
      <c r="HG43" s="3" t="b">
        <v>0</v>
      </c>
      <c r="HH43" s="7">
        <v>490.56</v>
      </c>
      <c r="HI43" s="3" t="b">
        <v>0</v>
      </c>
      <c r="HJ43" s="7">
        <v>450.51</v>
      </c>
      <c r="HK43" s="3" t="b">
        <v>0</v>
      </c>
      <c r="HL43" s="7">
        <v>440.52</v>
      </c>
      <c r="HM43" s="3" t="b">
        <v>0</v>
      </c>
      <c r="HN43" s="7">
        <v>320.38</v>
      </c>
      <c r="HO43" s="3" t="b">
        <v>0</v>
      </c>
      <c r="HP43" s="7">
        <v>450.52</v>
      </c>
      <c r="HQ43" s="3" t="b">
        <v>0</v>
      </c>
      <c r="HR43" s="7">
        <v>540.62</v>
      </c>
      <c r="HS43" s="3" t="b">
        <v>0</v>
      </c>
      <c r="HT43" s="7">
        <v>350.4</v>
      </c>
      <c r="HU43" s="3" t="b">
        <v>0</v>
      </c>
      <c r="HV43" s="7">
        <v>410.48</v>
      </c>
      <c r="HW43" s="3" t="b">
        <v>0</v>
      </c>
      <c r="HX43" s="7">
        <v>240.28</v>
      </c>
      <c r="HY43" s="3" t="b">
        <v>0</v>
      </c>
      <c r="HZ43" s="7">
        <v>280.32</v>
      </c>
      <c r="IA43" s="6">
        <v>226.25800000000001</v>
      </c>
      <c r="IB43" s="6">
        <v>22.3884060248206</v>
      </c>
      <c r="IC43" s="6">
        <v>1.8103055729686301E-2</v>
      </c>
      <c r="ID43" s="1" t="b">
        <v>0</v>
      </c>
      <c r="IE43" s="6">
        <v>230.26</v>
      </c>
      <c r="IF43" s="1" t="b">
        <v>0</v>
      </c>
      <c r="IG43" s="6">
        <v>170.19</v>
      </c>
      <c r="IH43" s="1" t="b">
        <v>0</v>
      </c>
      <c r="II43" s="6">
        <v>250.28</v>
      </c>
      <c r="IJ43" s="1" t="b">
        <v>0</v>
      </c>
      <c r="IK43" s="6">
        <v>270.31</v>
      </c>
      <c r="IL43" s="1" t="b">
        <v>0</v>
      </c>
      <c r="IM43" s="6">
        <v>330.38</v>
      </c>
      <c r="IN43" s="1" t="b">
        <v>0</v>
      </c>
      <c r="IO43" s="6">
        <v>220.25</v>
      </c>
      <c r="IP43" s="1" t="b">
        <v>0</v>
      </c>
      <c r="IQ43" s="6">
        <v>160.18</v>
      </c>
      <c r="IR43" s="1" t="b">
        <v>0</v>
      </c>
      <c r="IS43" s="6">
        <v>200.23</v>
      </c>
      <c r="IT43" s="1" t="b">
        <v>0</v>
      </c>
      <c r="IU43" s="6">
        <v>240.28</v>
      </c>
      <c r="IV43" s="1" t="b">
        <v>0</v>
      </c>
      <c r="IW43" s="6">
        <v>190.22</v>
      </c>
      <c r="IX43" s="7">
        <v>30.033999999999999</v>
      </c>
      <c r="IY43" s="7">
        <v>58.801325850140898</v>
      </c>
      <c r="IZ43" s="7">
        <v>6.1023990732448196E-3</v>
      </c>
      <c r="JA43" s="3" t="b">
        <v>0</v>
      </c>
      <c r="JB43" s="7">
        <v>20.02</v>
      </c>
      <c r="JC43" s="3" t="b">
        <v>0</v>
      </c>
      <c r="JD43" s="7">
        <v>40.049999999999997</v>
      </c>
      <c r="JE43" s="3" t="b">
        <v>0</v>
      </c>
      <c r="JF43" s="7">
        <v>20.02</v>
      </c>
      <c r="JG43" s="3" t="b">
        <v>0</v>
      </c>
      <c r="JH43" s="7">
        <v>20.02</v>
      </c>
      <c r="JI43" s="3" t="b">
        <v>0</v>
      </c>
      <c r="JJ43" s="7">
        <v>60.07</v>
      </c>
      <c r="JK43" s="3" t="b">
        <v>0</v>
      </c>
      <c r="JL43" s="7">
        <v>30.03</v>
      </c>
      <c r="JM43" s="3" t="b">
        <v>0</v>
      </c>
      <c r="JN43" s="7">
        <v>50.06</v>
      </c>
      <c r="JO43" s="3" t="b">
        <v>0</v>
      </c>
      <c r="JP43" s="7">
        <v>0</v>
      </c>
      <c r="JQ43" s="3" t="b">
        <v>0</v>
      </c>
      <c r="JR43" s="7">
        <v>40.049999999999997</v>
      </c>
      <c r="JS43" s="3" t="b">
        <v>0</v>
      </c>
      <c r="JT43" s="7">
        <v>20.02</v>
      </c>
      <c r="JU43" s="6">
        <v>4.0049999999999999</v>
      </c>
      <c r="JV43" s="6">
        <v>316.22776601683802</v>
      </c>
      <c r="JW43" s="6">
        <v>4.0813412430711696E-3</v>
      </c>
      <c r="JX43" s="1" t="b">
        <v>0</v>
      </c>
      <c r="JY43" s="6">
        <v>0</v>
      </c>
      <c r="JZ43" s="1" t="b">
        <v>0</v>
      </c>
      <c r="KA43" s="6">
        <v>0</v>
      </c>
      <c r="KB43" s="1" t="b">
        <v>0</v>
      </c>
      <c r="KC43" s="6">
        <v>0</v>
      </c>
      <c r="KD43" s="1" t="b">
        <v>0</v>
      </c>
      <c r="KE43" s="6">
        <v>0</v>
      </c>
      <c r="KF43" s="1" t="b">
        <v>0</v>
      </c>
      <c r="KG43" s="6">
        <v>40.049999999999997</v>
      </c>
      <c r="KH43" s="1" t="b">
        <v>0</v>
      </c>
      <c r="KI43" s="6">
        <v>0</v>
      </c>
      <c r="KJ43" s="1" t="b">
        <v>0</v>
      </c>
      <c r="KK43" s="6">
        <v>0</v>
      </c>
      <c r="KL43" s="1" t="b">
        <v>0</v>
      </c>
      <c r="KM43" s="6">
        <v>0</v>
      </c>
      <c r="KN43" s="1" t="b">
        <v>0</v>
      </c>
      <c r="KO43" s="6">
        <v>0</v>
      </c>
      <c r="KP43" s="1" t="b">
        <v>0</v>
      </c>
      <c r="KQ43" s="6">
        <v>0</v>
      </c>
      <c r="KR43" s="7">
        <v>57.066000000000003</v>
      </c>
      <c r="KS43" s="7">
        <v>55.509659951460399</v>
      </c>
      <c r="KT43" s="7">
        <v>7.00447323242383E-3</v>
      </c>
      <c r="KU43" s="3" t="b">
        <v>0</v>
      </c>
      <c r="KV43" s="7">
        <v>120.14</v>
      </c>
      <c r="KW43" s="3" t="b">
        <v>0</v>
      </c>
      <c r="KX43" s="7">
        <v>70.08</v>
      </c>
      <c r="KY43" s="3" t="b">
        <v>0</v>
      </c>
      <c r="KZ43" s="7">
        <v>60.07</v>
      </c>
      <c r="LA43" s="3" t="b">
        <v>0</v>
      </c>
      <c r="LB43" s="7">
        <v>60.07</v>
      </c>
      <c r="LC43" s="3" t="b">
        <v>0</v>
      </c>
      <c r="LD43" s="7">
        <v>20.02</v>
      </c>
      <c r="LE43" s="3" t="b">
        <v>0</v>
      </c>
      <c r="LF43" s="7">
        <v>40.049999999999997</v>
      </c>
      <c r="LG43" s="3" t="b">
        <v>0</v>
      </c>
      <c r="LH43" s="7">
        <v>80.09</v>
      </c>
      <c r="LI43" s="3" t="b">
        <v>0</v>
      </c>
      <c r="LJ43" s="7">
        <v>70.08</v>
      </c>
      <c r="LK43" s="3" t="b">
        <v>0</v>
      </c>
      <c r="LL43" s="7">
        <v>40.049999999999997</v>
      </c>
      <c r="LM43" s="3" t="b">
        <v>0</v>
      </c>
      <c r="LN43" s="7">
        <v>10.01</v>
      </c>
      <c r="LO43" s="6">
        <v>4.0039999999999996</v>
      </c>
      <c r="LP43" s="6">
        <v>174.80147469502501</v>
      </c>
      <c r="LQ43" s="6">
        <v>2.4318157195799199E-3</v>
      </c>
      <c r="LR43" s="1" t="b">
        <v>0</v>
      </c>
      <c r="LS43" s="6">
        <v>10.01</v>
      </c>
      <c r="LT43" s="1" t="b">
        <v>0</v>
      </c>
      <c r="LU43" s="6">
        <v>0</v>
      </c>
      <c r="LV43" s="1" t="b">
        <v>0</v>
      </c>
      <c r="LW43" s="6">
        <v>0</v>
      </c>
      <c r="LX43" s="1" t="b">
        <v>0</v>
      </c>
      <c r="LY43" s="6">
        <v>0</v>
      </c>
      <c r="LZ43" s="1" t="b">
        <v>0</v>
      </c>
      <c r="MA43" s="6">
        <v>20.02</v>
      </c>
      <c r="MB43" s="1" t="b">
        <v>0</v>
      </c>
      <c r="MC43" s="6">
        <v>10.01</v>
      </c>
      <c r="MD43" s="1" t="b">
        <v>0</v>
      </c>
      <c r="ME43" s="6">
        <v>0</v>
      </c>
      <c r="MF43" s="1" t="b">
        <v>0</v>
      </c>
      <c r="MG43" s="6">
        <v>0</v>
      </c>
      <c r="MH43" s="1" t="b">
        <v>0</v>
      </c>
      <c r="MI43" s="6">
        <v>0</v>
      </c>
      <c r="MJ43" s="1" t="b">
        <v>0</v>
      </c>
      <c r="MK43" s="6">
        <v>0</v>
      </c>
    </row>
    <row r="44" spans="1:349" x14ac:dyDescent="0.25">
      <c r="A44" s="1"/>
      <c r="B44" s="1" t="b">
        <v>0</v>
      </c>
      <c r="C44" s="1" t="s">
        <v>120</v>
      </c>
      <c r="D44" s="4">
        <v>43419.578831018502</v>
      </c>
      <c r="E44" s="5" t="s">
        <v>37</v>
      </c>
      <c r="F44" s="6"/>
      <c r="G44" s="1" t="s">
        <v>130</v>
      </c>
      <c r="H44" s="7">
        <v>3064.7420000000002</v>
      </c>
      <c r="I44" s="7">
        <v>5.4358877597049098</v>
      </c>
      <c r="J44" s="7" t="s">
        <v>44</v>
      </c>
      <c r="K44" s="3" t="b">
        <v>0</v>
      </c>
      <c r="L44" s="7">
        <v>2903.54</v>
      </c>
      <c r="M44" s="3" t="b">
        <v>0</v>
      </c>
      <c r="N44" s="7">
        <v>3254.02</v>
      </c>
      <c r="O44" s="3" t="b">
        <v>0</v>
      </c>
      <c r="P44" s="7">
        <v>2863.47</v>
      </c>
      <c r="Q44" s="3" t="b">
        <v>0</v>
      </c>
      <c r="R44" s="7">
        <v>3324.11</v>
      </c>
      <c r="S44" s="3" t="b">
        <v>0</v>
      </c>
      <c r="T44" s="7">
        <v>3003.64</v>
      </c>
      <c r="U44" s="3" t="b">
        <v>0</v>
      </c>
      <c r="V44" s="7">
        <v>2963.59</v>
      </c>
      <c r="W44" s="3" t="b">
        <v>0</v>
      </c>
      <c r="X44" s="7">
        <v>3193.94</v>
      </c>
      <c r="Y44" s="3" t="b">
        <v>0</v>
      </c>
      <c r="Z44" s="7">
        <v>3193.89</v>
      </c>
      <c r="AA44" s="3" t="b">
        <v>0</v>
      </c>
      <c r="AB44" s="7">
        <v>2883.48</v>
      </c>
      <c r="AC44" s="3" t="b">
        <v>0</v>
      </c>
      <c r="AD44" s="7">
        <v>3063.74</v>
      </c>
      <c r="AE44" s="6">
        <v>47217.864000000001</v>
      </c>
      <c r="AF44" s="6">
        <v>1.8104786276210501</v>
      </c>
      <c r="AG44" s="6" t="s">
        <v>44</v>
      </c>
      <c r="AH44" s="1" t="b">
        <v>0</v>
      </c>
      <c r="AI44" s="6">
        <v>48007.5</v>
      </c>
      <c r="AJ44" s="1" t="b">
        <v>0</v>
      </c>
      <c r="AK44" s="6">
        <v>46533.23</v>
      </c>
      <c r="AL44" s="1" t="b">
        <v>0</v>
      </c>
      <c r="AM44" s="6">
        <v>46121.67</v>
      </c>
      <c r="AN44" s="1" t="b">
        <v>0</v>
      </c>
      <c r="AO44" s="6">
        <v>47715.83</v>
      </c>
      <c r="AP44" s="1" t="b">
        <v>0</v>
      </c>
      <c r="AQ44" s="6">
        <v>46523.42</v>
      </c>
      <c r="AR44" s="1" t="b">
        <v>0</v>
      </c>
      <c r="AS44" s="6">
        <v>46752.5</v>
      </c>
      <c r="AT44" s="1" t="b">
        <v>0</v>
      </c>
      <c r="AU44" s="6">
        <v>47425.63</v>
      </c>
      <c r="AV44" s="1" t="b">
        <v>0</v>
      </c>
      <c r="AW44" s="6">
        <v>47214.48</v>
      </c>
      <c r="AX44" s="1" t="b">
        <v>0</v>
      </c>
      <c r="AY44" s="6">
        <v>49001.45</v>
      </c>
      <c r="AZ44" s="1" t="b">
        <v>0</v>
      </c>
      <c r="BA44" s="6">
        <v>46882.93</v>
      </c>
      <c r="BB44" s="7">
        <v>4917430.5839999998</v>
      </c>
      <c r="BC44" s="7">
        <v>0.34890154238090498</v>
      </c>
      <c r="BD44" s="7" t="s">
        <v>44</v>
      </c>
      <c r="BE44" s="3" t="b">
        <v>0</v>
      </c>
      <c r="BF44" s="7">
        <v>4932032.01</v>
      </c>
      <c r="BG44" s="3" t="b">
        <v>0</v>
      </c>
      <c r="BH44" s="7">
        <v>4910294.97</v>
      </c>
      <c r="BI44" s="3" t="b">
        <v>0</v>
      </c>
      <c r="BJ44" s="7">
        <v>4905173.28</v>
      </c>
      <c r="BK44" s="3" t="b">
        <v>0</v>
      </c>
      <c r="BL44" s="7">
        <v>4910055.66</v>
      </c>
      <c r="BM44" s="3" t="b">
        <v>0</v>
      </c>
      <c r="BN44" s="7">
        <v>4916840.7300000004</v>
      </c>
      <c r="BO44" s="3" t="b">
        <v>0</v>
      </c>
      <c r="BP44" s="7">
        <v>4915964.07</v>
      </c>
      <c r="BQ44" s="3" t="b">
        <v>0</v>
      </c>
      <c r="BR44" s="7">
        <v>4931098.1100000003</v>
      </c>
      <c r="BS44" s="3" t="b">
        <v>0</v>
      </c>
      <c r="BT44" s="7">
        <v>4948202.87</v>
      </c>
      <c r="BU44" s="3" t="b">
        <v>0</v>
      </c>
      <c r="BV44" s="7">
        <v>4885179.38</v>
      </c>
      <c r="BW44" s="3" t="b">
        <v>0</v>
      </c>
      <c r="BX44" s="7">
        <v>4919464.76</v>
      </c>
      <c r="BY44" s="6">
        <v>39502.707999999999</v>
      </c>
      <c r="BZ44" s="6">
        <v>2.5497571415178499</v>
      </c>
      <c r="CA44" s="6" t="s">
        <v>44</v>
      </c>
      <c r="CB44" s="1" t="b">
        <v>0</v>
      </c>
      <c r="CC44" s="6">
        <v>40159.57</v>
      </c>
      <c r="CD44" s="1" t="b">
        <v>0</v>
      </c>
      <c r="CE44" s="6">
        <v>39528.44</v>
      </c>
      <c r="CF44" s="1" t="b">
        <v>0</v>
      </c>
      <c r="CG44" s="6">
        <v>39677.32</v>
      </c>
      <c r="CH44" s="1" t="b">
        <v>0</v>
      </c>
      <c r="CI44" s="6">
        <v>40089.89</v>
      </c>
      <c r="CJ44" s="1" t="b">
        <v>0</v>
      </c>
      <c r="CK44" s="6">
        <v>37862.33</v>
      </c>
      <c r="CL44" s="1" t="b">
        <v>0</v>
      </c>
      <c r="CM44" s="6">
        <v>41223.06</v>
      </c>
      <c r="CN44" s="1" t="b">
        <v>0</v>
      </c>
      <c r="CO44" s="6">
        <v>39116.81</v>
      </c>
      <c r="CP44" s="1" t="b">
        <v>0</v>
      </c>
      <c r="CQ44" s="6">
        <v>37972.879999999997</v>
      </c>
      <c r="CR44" s="1" t="b">
        <v>0</v>
      </c>
      <c r="CS44" s="6">
        <v>39929.43</v>
      </c>
      <c r="CT44" s="1" t="b">
        <v>0</v>
      </c>
      <c r="CU44" s="6">
        <v>39467.35</v>
      </c>
      <c r="CV44" s="7">
        <v>15517.321</v>
      </c>
      <c r="CW44" s="7">
        <v>2.64886982622631</v>
      </c>
      <c r="CX44" s="7" t="s">
        <v>44</v>
      </c>
      <c r="CY44" s="9" t="b">
        <v>0</v>
      </c>
      <c r="CZ44" s="10">
        <v>15644.6</v>
      </c>
      <c r="DA44" s="10">
        <v>15073.5</v>
      </c>
      <c r="DB44" s="10">
        <v>15834.92</v>
      </c>
      <c r="DC44" s="10">
        <v>16135.58</v>
      </c>
      <c r="DD44" s="10">
        <v>15874.97</v>
      </c>
      <c r="DE44" s="10">
        <v>15173.6</v>
      </c>
      <c r="DF44" s="10">
        <v>15343.81</v>
      </c>
      <c r="DG44" s="10">
        <v>15925.39</v>
      </c>
      <c r="DH44" s="10">
        <v>15133.54</v>
      </c>
      <c r="DI44" s="10">
        <v>15033.3</v>
      </c>
      <c r="DJ44" s="6">
        <v>1110.3050000000001</v>
      </c>
      <c r="DK44" s="6">
        <v>17.6276088754454</v>
      </c>
      <c r="DL44" s="6">
        <v>5.5393733028266104E-3</v>
      </c>
      <c r="DM44" s="1" t="b">
        <v>0</v>
      </c>
      <c r="DN44" s="6">
        <v>941.1</v>
      </c>
      <c r="DO44" s="6">
        <v>1141.3699999999999</v>
      </c>
      <c r="DP44" s="6">
        <v>1071.24</v>
      </c>
      <c r="DQ44" s="6">
        <v>1411.65</v>
      </c>
      <c r="DR44" s="6">
        <v>981.16</v>
      </c>
      <c r="DS44" s="6">
        <v>981.14</v>
      </c>
      <c r="DT44" s="6">
        <v>1171.3699999999999</v>
      </c>
      <c r="DU44" s="6">
        <v>921.05</v>
      </c>
      <c r="DV44" s="6">
        <v>1481.8</v>
      </c>
      <c r="DW44" s="6">
        <v>1001.17</v>
      </c>
      <c r="DX44" s="7">
        <v>3511.3319999999999</v>
      </c>
      <c r="DY44" s="7">
        <v>6.2328777728994904</v>
      </c>
      <c r="DZ44" s="7">
        <v>6.4716517816627295E-2</v>
      </c>
      <c r="EA44" s="3" t="b">
        <v>0</v>
      </c>
      <c r="EB44" s="7">
        <v>3594.5</v>
      </c>
      <c r="EC44" s="7">
        <v>3374.13</v>
      </c>
      <c r="ED44" s="7">
        <v>3934.81</v>
      </c>
      <c r="EE44" s="7">
        <v>3183.93</v>
      </c>
      <c r="EF44" s="7">
        <v>3274</v>
      </c>
      <c r="EG44" s="7">
        <v>3514.33</v>
      </c>
      <c r="EH44" s="7">
        <v>3674.58</v>
      </c>
      <c r="EI44" s="7">
        <v>3434.23</v>
      </c>
      <c r="EJ44" s="7">
        <v>3454.28</v>
      </c>
      <c r="EK44" s="7">
        <v>3674.53</v>
      </c>
      <c r="EL44" s="6">
        <v>20513.373</v>
      </c>
      <c r="EM44" s="6">
        <v>2.5709082089711499</v>
      </c>
      <c r="EN44" s="6">
        <v>0.13693600664798999</v>
      </c>
      <c r="EO44" s="1" t="b">
        <v>0</v>
      </c>
      <c r="EP44" s="6">
        <v>20234.46</v>
      </c>
      <c r="EQ44" s="6">
        <v>20605.59</v>
      </c>
      <c r="ER44" s="6">
        <v>20164.48</v>
      </c>
      <c r="ES44" s="6">
        <v>19783.77</v>
      </c>
      <c r="ET44" s="6">
        <v>20485.759999999998</v>
      </c>
      <c r="EU44" s="6">
        <v>20545.259999999998</v>
      </c>
      <c r="EV44" s="6">
        <v>20465.41</v>
      </c>
      <c r="EW44" s="6">
        <v>20545.59</v>
      </c>
      <c r="EX44" s="6">
        <v>21838.28</v>
      </c>
      <c r="EY44" s="6">
        <v>20465.13</v>
      </c>
      <c r="EZ44" s="7">
        <v>1040.2239999999999</v>
      </c>
      <c r="FA44" s="7">
        <v>13.2238319186939</v>
      </c>
      <c r="FB44" s="7">
        <v>6.0606642242911103E-3</v>
      </c>
      <c r="FC44" s="3" t="b">
        <v>0</v>
      </c>
      <c r="FD44" s="7">
        <v>1151.3499999999999</v>
      </c>
      <c r="FE44" s="7">
        <v>871.02</v>
      </c>
      <c r="FF44" s="7">
        <v>1021.2</v>
      </c>
      <c r="FG44" s="7">
        <v>1091.27</v>
      </c>
      <c r="FH44" s="7">
        <v>961.12</v>
      </c>
      <c r="FI44" s="7">
        <v>1051.26</v>
      </c>
      <c r="FJ44" s="7">
        <v>1031.22</v>
      </c>
      <c r="FK44" s="7">
        <v>961.13</v>
      </c>
      <c r="FL44" s="7">
        <v>911.07</v>
      </c>
      <c r="FM44" s="7">
        <v>1351.6</v>
      </c>
      <c r="FN44" s="6">
        <v>618.71799999999996</v>
      </c>
      <c r="FO44" s="6">
        <v>15.5552670707965</v>
      </c>
      <c r="FP44" s="6">
        <v>7.2423083281635504E-3</v>
      </c>
      <c r="FQ44" s="1" t="b">
        <v>0</v>
      </c>
      <c r="FR44" s="6">
        <v>620.72</v>
      </c>
      <c r="FS44" s="6">
        <v>820.97</v>
      </c>
      <c r="FT44" s="6">
        <v>450.52</v>
      </c>
      <c r="FU44" s="6">
        <v>630.73</v>
      </c>
      <c r="FV44" s="6">
        <v>700.82</v>
      </c>
      <c r="FW44" s="6">
        <v>640.75</v>
      </c>
      <c r="FX44" s="6">
        <v>600.69000000000005</v>
      </c>
      <c r="FY44" s="6">
        <v>590.67999999999995</v>
      </c>
      <c r="FZ44" s="6">
        <v>570.66999999999996</v>
      </c>
      <c r="GA44" s="6">
        <v>560.63</v>
      </c>
      <c r="GB44" s="7">
        <v>1056.252</v>
      </c>
      <c r="GC44" s="7">
        <v>6.9695947208806803</v>
      </c>
      <c r="GD44" s="7" t="s">
        <v>44</v>
      </c>
      <c r="GE44" s="3" t="b">
        <v>0</v>
      </c>
      <c r="GF44" s="7">
        <v>1071.27</v>
      </c>
      <c r="GG44" s="7">
        <v>1061.25</v>
      </c>
      <c r="GH44" s="7">
        <v>1081.29</v>
      </c>
      <c r="GI44" s="7">
        <v>1091.3</v>
      </c>
      <c r="GJ44" s="7">
        <v>941.11</v>
      </c>
      <c r="GK44" s="7">
        <v>911.06</v>
      </c>
      <c r="GL44" s="7">
        <v>1111.32</v>
      </c>
      <c r="GM44" s="7">
        <v>1101.32</v>
      </c>
      <c r="GN44" s="7">
        <v>1141.3499999999999</v>
      </c>
      <c r="GO44" s="7">
        <v>1051.25</v>
      </c>
      <c r="GP44" s="6">
        <v>58616.41</v>
      </c>
      <c r="GQ44" s="6">
        <v>1.8194504746108</v>
      </c>
      <c r="GR44" s="6">
        <v>0.59343331011027001</v>
      </c>
      <c r="GS44" s="1" t="b">
        <v>0</v>
      </c>
      <c r="GT44" s="6">
        <v>60586.67</v>
      </c>
      <c r="GU44" s="6">
        <v>58105.66</v>
      </c>
      <c r="GV44" s="6">
        <v>58717.4</v>
      </c>
      <c r="GW44" s="6">
        <v>58084.68</v>
      </c>
      <c r="GX44" s="6">
        <v>58859.39</v>
      </c>
      <c r="GY44" s="6">
        <v>59291.6</v>
      </c>
      <c r="GZ44" s="6">
        <v>56899.15</v>
      </c>
      <c r="HA44" s="6">
        <v>59751.78</v>
      </c>
      <c r="HB44" s="6">
        <v>58175.09</v>
      </c>
      <c r="HC44" s="6">
        <v>57692.68</v>
      </c>
      <c r="HD44" s="7">
        <v>927556.68700000003</v>
      </c>
      <c r="HE44" s="7">
        <v>0.40122680276587103</v>
      </c>
      <c r="HF44" s="7">
        <v>62.011533381475303</v>
      </c>
      <c r="HG44" s="3" t="b">
        <v>0</v>
      </c>
      <c r="HH44" s="7">
        <v>923685.41</v>
      </c>
      <c r="HI44" s="3" t="b">
        <v>0</v>
      </c>
      <c r="HJ44" s="7">
        <v>921857.22</v>
      </c>
      <c r="HK44" s="3" t="b">
        <v>0</v>
      </c>
      <c r="HL44" s="7">
        <v>924843.68</v>
      </c>
      <c r="HM44" s="3" t="b">
        <v>0</v>
      </c>
      <c r="HN44" s="7">
        <v>930247.77</v>
      </c>
      <c r="HO44" s="3" t="b">
        <v>0</v>
      </c>
      <c r="HP44" s="7">
        <v>929890.35</v>
      </c>
      <c r="HQ44" s="3" t="b">
        <v>0</v>
      </c>
      <c r="HR44" s="7">
        <v>934470.81</v>
      </c>
      <c r="HS44" s="3" t="b">
        <v>0</v>
      </c>
      <c r="HT44" s="7">
        <v>925335.73</v>
      </c>
      <c r="HU44" s="3" t="b">
        <v>0</v>
      </c>
      <c r="HV44" s="7">
        <v>929216.53</v>
      </c>
      <c r="HW44" s="3" t="b">
        <v>0</v>
      </c>
      <c r="HX44" s="7">
        <v>927225.18</v>
      </c>
      <c r="HY44" s="3" t="b">
        <v>0</v>
      </c>
      <c r="HZ44" s="7">
        <v>928794.19</v>
      </c>
      <c r="IA44" s="6">
        <v>769771.40599999996</v>
      </c>
      <c r="IB44" s="6">
        <v>0.64701820953720202</v>
      </c>
      <c r="IC44" s="6">
        <v>61.589931237512097</v>
      </c>
      <c r="ID44" s="1" t="b">
        <v>0</v>
      </c>
      <c r="IE44" s="6">
        <v>772187.36</v>
      </c>
      <c r="IF44" s="1" t="b">
        <v>0</v>
      </c>
      <c r="IG44" s="6">
        <v>768118.5</v>
      </c>
      <c r="IH44" s="1" t="b">
        <v>0</v>
      </c>
      <c r="II44" s="6">
        <v>766622.49</v>
      </c>
      <c r="IJ44" s="1" t="b">
        <v>0</v>
      </c>
      <c r="IK44" s="6">
        <v>770934.77</v>
      </c>
      <c r="IL44" s="1" t="b">
        <v>0</v>
      </c>
      <c r="IM44" s="6">
        <v>765598.05</v>
      </c>
      <c r="IN44" s="1" t="b">
        <v>0</v>
      </c>
      <c r="IO44" s="6">
        <v>771894.05</v>
      </c>
      <c r="IP44" s="1" t="b">
        <v>0</v>
      </c>
      <c r="IQ44" s="6">
        <v>772563.69</v>
      </c>
      <c r="IR44" s="1" t="b">
        <v>0</v>
      </c>
      <c r="IS44" s="6">
        <v>777672.63</v>
      </c>
      <c r="IT44" s="1" t="b">
        <v>0</v>
      </c>
      <c r="IU44" s="6">
        <v>759590.68</v>
      </c>
      <c r="IV44" s="1" t="b">
        <v>0</v>
      </c>
      <c r="IW44" s="6">
        <v>772531.84</v>
      </c>
      <c r="IX44" s="7">
        <v>228082.68</v>
      </c>
      <c r="IY44" s="7">
        <v>1.3721373149555001</v>
      </c>
      <c r="IZ44" s="7">
        <v>46.342529634920297</v>
      </c>
      <c r="JA44" s="3" t="b">
        <v>0</v>
      </c>
      <c r="JB44" s="7">
        <v>231806.64</v>
      </c>
      <c r="JC44" s="3" t="b">
        <v>0</v>
      </c>
      <c r="JD44" s="7">
        <v>224452.55</v>
      </c>
      <c r="JE44" s="3" t="b">
        <v>0</v>
      </c>
      <c r="JF44" s="7">
        <v>229156.15</v>
      </c>
      <c r="JG44" s="3" t="b">
        <v>0</v>
      </c>
      <c r="JH44" s="7">
        <v>224101.97</v>
      </c>
      <c r="JI44" s="3" t="b">
        <v>0</v>
      </c>
      <c r="JJ44" s="7">
        <v>228281.28</v>
      </c>
      <c r="JK44" s="3" t="b">
        <v>0</v>
      </c>
      <c r="JL44" s="7">
        <v>226526.13</v>
      </c>
      <c r="JM44" s="3" t="b">
        <v>0</v>
      </c>
      <c r="JN44" s="7">
        <v>234190.62</v>
      </c>
      <c r="JO44" s="3" t="b">
        <v>0</v>
      </c>
      <c r="JP44" s="7">
        <v>226571.8</v>
      </c>
      <c r="JQ44" s="3" t="b">
        <v>0</v>
      </c>
      <c r="JR44" s="7">
        <v>228860.61</v>
      </c>
      <c r="JS44" s="3" t="b">
        <v>0</v>
      </c>
      <c r="JT44" s="7">
        <v>226879.05</v>
      </c>
      <c r="JU44" s="6">
        <v>44003.902000000002</v>
      </c>
      <c r="JV44" s="6">
        <v>1.98852280986485</v>
      </c>
      <c r="JW44" s="6">
        <v>44.842681670077901</v>
      </c>
      <c r="JX44" s="1" t="b">
        <v>0</v>
      </c>
      <c r="JY44" s="6">
        <v>45346.25</v>
      </c>
      <c r="JZ44" s="1" t="b">
        <v>0</v>
      </c>
      <c r="KA44" s="6">
        <v>44010.03</v>
      </c>
      <c r="KB44" s="1" t="b">
        <v>0</v>
      </c>
      <c r="KC44" s="6">
        <v>44280.19</v>
      </c>
      <c r="KD44" s="1" t="b">
        <v>0</v>
      </c>
      <c r="KE44" s="6">
        <v>44079.78</v>
      </c>
      <c r="KF44" s="1" t="b">
        <v>0</v>
      </c>
      <c r="KG44" s="6">
        <v>43125.71</v>
      </c>
      <c r="KH44" s="1" t="b">
        <v>0</v>
      </c>
      <c r="KI44" s="6">
        <v>43237.120000000003</v>
      </c>
      <c r="KJ44" s="1" t="b">
        <v>0</v>
      </c>
      <c r="KK44" s="6">
        <v>45244.15</v>
      </c>
      <c r="KL44" s="1" t="b">
        <v>0</v>
      </c>
      <c r="KM44" s="6">
        <v>44542.57</v>
      </c>
      <c r="KN44" s="1" t="b">
        <v>0</v>
      </c>
      <c r="KO44" s="6">
        <v>42825.24</v>
      </c>
      <c r="KP44" s="1" t="b">
        <v>0</v>
      </c>
      <c r="KQ44" s="6">
        <v>43347.98</v>
      </c>
      <c r="KR44" s="7">
        <v>380450.51199999999</v>
      </c>
      <c r="KS44" s="7">
        <v>0.66891405253601</v>
      </c>
      <c r="KT44" s="7">
        <v>46.697778494479103</v>
      </c>
      <c r="KU44" s="3" t="b">
        <v>0</v>
      </c>
      <c r="KV44" s="7">
        <v>383260.09</v>
      </c>
      <c r="KW44" s="3" t="b">
        <v>0</v>
      </c>
      <c r="KX44" s="7">
        <v>379753.26</v>
      </c>
      <c r="KY44" s="3" t="b">
        <v>0</v>
      </c>
      <c r="KZ44" s="7">
        <v>378123.89</v>
      </c>
      <c r="LA44" s="3" t="b">
        <v>0</v>
      </c>
      <c r="LB44" s="7">
        <v>378477.86</v>
      </c>
      <c r="LC44" s="3" t="b">
        <v>0</v>
      </c>
      <c r="LD44" s="7">
        <v>380092.1</v>
      </c>
      <c r="LE44" s="3" t="b">
        <v>0</v>
      </c>
      <c r="LF44" s="7">
        <v>381136.02</v>
      </c>
      <c r="LG44" s="3" t="b">
        <v>0</v>
      </c>
      <c r="LH44" s="7">
        <v>385774.19</v>
      </c>
      <c r="LI44" s="3" t="b">
        <v>0</v>
      </c>
      <c r="LJ44" s="7">
        <v>377090.51</v>
      </c>
      <c r="LK44" s="3" t="b">
        <v>0</v>
      </c>
      <c r="LL44" s="7">
        <v>380827.96</v>
      </c>
      <c r="LM44" s="3" t="b">
        <v>0</v>
      </c>
      <c r="LN44" s="7">
        <v>379969.24</v>
      </c>
      <c r="LO44" s="6">
        <v>74083.289000000004</v>
      </c>
      <c r="LP44" s="6">
        <v>1.63675923332816</v>
      </c>
      <c r="LQ44" s="6">
        <v>44.994232454640901</v>
      </c>
      <c r="LR44" s="1" t="b">
        <v>0</v>
      </c>
      <c r="LS44" s="6">
        <v>74776.89</v>
      </c>
      <c r="LT44" s="1" t="b">
        <v>0</v>
      </c>
      <c r="LU44" s="6">
        <v>75087.16</v>
      </c>
      <c r="LV44" s="1" t="b">
        <v>0</v>
      </c>
      <c r="LW44" s="6">
        <v>74475.86</v>
      </c>
      <c r="LX44" s="1" t="b">
        <v>0</v>
      </c>
      <c r="LY44" s="6">
        <v>74012.740000000005</v>
      </c>
      <c r="LZ44" s="1" t="b">
        <v>0</v>
      </c>
      <c r="MA44" s="6">
        <v>73509.69</v>
      </c>
      <c r="MB44" s="1" t="b">
        <v>0</v>
      </c>
      <c r="MC44" s="6">
        <v>74094.210000000006</v>
      </c>
      <c r="MD44" s="1" t="b">
        <v>0</v>
      </c>
      <c r="ME44" s="6">
        <v>71205.64</v>
      </c>
      <c r="MF44" s="1" t="b">
        <v>0</v>
      </c>
      <c r="MG44" s="6">
        <v>74878.990000000005</v>
      </c>
      <c r="MH44" s="1" t="b">
        <v>0</v>
      </c>
      <c r="MI44" s="6">
        <v>75431.8</v>
      </c>
      <c r="MJ44" s="1" t="b">
        <v>0</v>
      </c>
      <c r="MK44" s="6">
        <v>73359.91</v>
      </c>
    </row>
    <row r="45" spans="1:349" x14ac:dyDescent="0.25">
      <c r="A45" s="1"/>
      <c r="B45" s="1" t="b">
        <v>0</v>
      </c>
      <c r="C45" s="1" t="s">
        <v>200</v>
      </c>
      <c r="D45" s="4">
        <v>43419.582430555602</v>
      </c>
      <c r="E45" s="5" t="s">
        <v>37</v>
      </c>
      <c r="F45" s="6"/>
      <c r="G45" s="1" t="s">
        <v>47</v>
      </c>
      <c r="H45" s="7">
        <v>1117.306</v>
      </c>
      <c r="I45" s="7">
        <v>9.6430425197319902</v>
      </c>
      <c r="J45" s="7" t="s">
        <v>44</v>
      </c>
      <c r="K45" s="3" t="b">
        <v>0</v>
      </c>
      <c r="L45" s="7">
        <v>1231.44</v>
      </c>
      <c r="M45" s="3" t="b">
        <v>0</v>
      </c>
      <c r="N45" s="7">
        <v>1181.4000000000001</v>
      </c>
      <c r="O45" s="3" t="b">
        <v>0</v>
      </c>
      <c r="P45" s="7">
        <v>1081.25</v>
      </c>
      <c r="Q45" s="3" t="b">
        <v>0</v>
      </c>
      <c r="R45" s="7">
        <v>1131.3</v>
      </c>
      <c r="S45" s="3" t="b">
        <v>0</v>
      </c>
      <c r="T45" s="7">
        <v>1241.43</v>
      </c>
      <c r="U45" s="3" t="b">
        <v>0</v>
      </c>
      <c r="V45" s="7">
        <v>1061.25</v>
      </c>
      <c r="W45" s="3" t="b">
        <v>0</v>
      </c>
      <c r="X45" s="7">
        <v>1151.3499999999999</v>
      </c>
      <c r="Y45" s="3" t="b">
        <v>0</v>
      </c>
      <c r="Z45" s="7">
        <v>931.1</v>
      </c>
      <c r="AA45" s="3" t="b">
        <v>0</v>
      </c>
      <c r="AB45" s="7">
        <v>1201.4100000000001</v>
      </c>
      <c r="AC45" s="3" t="b">
        <v>0</v>
      </c>
      <c r="AD45" s="7">
        <v>961.13</v>
      </c>
      <c r="AE45" s="6">
        <v>13797.849</v>
      </c>
      <c r="AF45" s="6">
        <v>2.5323924884373099</v>
      </c>
      <c r="AG45" s="6" t="s">
        <v>44</v>
      </c>
      <c r="AH45" s="1" t="b">
        <v>0</v>
      </c>
      <c r="AI45" s="6">
        <v>13730.55</v>
      </c>
      <c r="AJ45" s="1" t="b">
        <v>0</v>
      </c>
      <c r="AK45" s="6">
        <v>14291.95</v>
      </c>
      <c r="AL45" s="1" t="b">
        <v>0</v>
      </c>
      <c r="AM45" s="6">
        <v>13850.98</v>
      </c>
      <c r="AN45" s="1" t="b">
        <v>0</v>
      </c>
      <c r="AO45" s="6">
        <v>14181.55</v>
      </c>
      <c r="AP45" s="1" t="b">
        <v>0</v>
      </c>
      <c r="AQ45" s="6">
        <v>13450.26</v>
      </c>
      <c r="AR45" s="1" t="b">
        <v>0</v>
      </c>
      <c r="AS45" s="6">
        <v>13620.43</v>
      </c>
      <c r="AT45" s="1" t="b">
        <v>0</v>
      </c>
      <c r="AU45" s="6">
        <v>13550.2</v>
      </c>
      <c r="AV45" s="1" t="b">
        <v>0</v>
      </c>
      <c r="AW45" s="6">
        <v>13199.77</v>
      </c>
      <c r="AX45" s="1" t="b">
        <v>0</v>
      </c>
      <c r="AY45" s="6">
        <v>14041.22</v>
      </c>
      <c r="AZ45" s="1" t="b">
        <v>0</v>
      </c>
      <c r="BA45" s="6">
        <v>14061.58</v>
      </c>
      <c r="BB45" s="7">
        <v>4858846.1909999996</v>
      </c>
      <c r="BC45" s="7">
        <v>0.55434337739761097</v>
      </c>
      <c r="BD45" s="7" t="s">
        <v>44</v>
      </c>
      <c r="BE45" s="3" t="b">
        <v>0</v>
      </c>
      <c r="BF45" s="7">
        <v>4893646.91</v>
      </c>
      <c r="BG45" s="3" t="b">
        <v>0</v>
      </c>
      <c r="BH45" s="7">
        <v>4859286.1500000004</v>
      </c>
      <c r="BI45" s="3" t="b">
        <v>0</v>
      </c>
      <c r="BJ45" s="7">
        <v>4865865.2300000004</v>
      </c>
      <c r="BK45" s="3" t="b">
        <v>0</v>
      </c>
      <c r="BL45" s="7">
        <v>4858226.0199999996</v>
      </c>
      <c r="BM45" s="3" t="b">
        <v>0</v>
      </c>
      <c r="BN45" s="7">
        <v>4824151.17</v>
      </c>
      <c r="BO45" s="3" t="b">
        <v>0</v>
      </c>
      <c r="BP45" s="7">
        <v>4900667.21</v>
      </c>
      <c r="BQ45" s="3" t="b">
        <v>0</v>
      </c>
      <c r="BR45" s="7">
        <v>4877210.01</v>
      </c>
      <c r="BS45" s="3" t="b">
        <v>0</v>
      </c>
      <c r="BT45" s="7">
        <v>4851431.42</v>
      </c>
      <c r="BU45" s="3" t="b">
        <v>0</v>
      </c>
      <c r="BV45" s="7">
        <v>4837370.32</v>
      </c>
      <c r="BW45" s="3" t="b">
        <v>0</v>
      </c>
      <c r="BX45" s="7">
        <v>4820607.47</v>
      </c>
      <c r="BY45" s="6">
        <v>16915.052</v>
      </c>
      <c r="BZ45" s="6">
        <v>2.29560300713695</v>
      </c>
      <c r="CA45" s="6" t="s">
        <v>44</v>
      </c>
      <c r="CB45" s="1" t="b">
        <v>0</v>
      </c>
      <c r="CC45" s="6">
        <v>16375.76</v>
      </c>
      <c r="CD45" s="1" t="b">
        <v>0</v>
      </c>
      <c r="CE45" s="6">
        <v>16526.22</v>
      </c>
      <c r="CF45" s="1" t="b">
        <v>0</v>
      </c>
      <c r="CG45" s="6">
        <v>16947.37</v>
      </c>
      <c r="CH45" s="1" t="b">
        <v>0</v>
      </c>
      <c r="CI45" s="6">
        <v>16826.8</v>
      </c>
      <c r="CJ45" s="1" t="b">
        <v>0</v>
      </c>
      <c r="CK45" s="6">
        <v>17618.240000000002</v>
      </c>
      <c r="CL45" s="1" t="b">
        <v>0</v>
      </c>
      <c r="CM45" s="6">
        <v>17027.560000000001</v>
      </c>
      <c r="CN45" s="1" t="b">
        <v>0</v>
      </c>
      <c r="CO45" s="6">
        <v>16816.64</v>
      </c>
      <c r="CP45" s="1" t="b">
        <v>0</v>
      </c>
      <c r="CQ45" s="6">
        <v>16917.16</v>
      </c>
      <c r="CR45" s="1" t="b">
        <v>0</v>
      </c>
      <c r="CS45" s="6">
        <v>16626.490000000002</v>
      </c>
      <c r="CT45" s="1" t="b">
        <v>0</v>
      </c>
      <c r="CU45" s="6">
        <v>17468.28</v>
      </c>
      <c r="CV45" s="7">
        <v>6733.835</v>
      </c>
      <c r="CW45" s="7">
        <v>4.0898653645592704</v>
      </c>
      <c r="CX45" s="7" t="s">
        <v>44</v>
      </c>
      <c r="CY45" s="9" t="b">
        <v>0</v>
      </c>
      <c r="CZ45" s="10">
        <v>6568.58</v>
      </c>
      <c r="DA45" s="10">
        <v>6919.08</v>
      </c>
      <c r="DB45" s="10">
        <v>6558.61</v>
      </c>
      <c r="DC45" s="10">
        <v>6388.37</v>
      </c>
      <c r="DD45" s="10">
        <v>7199.59</v>
      </c>
      <c r="DE45" s="10">
        <v>6468.46</v>
      </c>
      <c r="DF45" s="10">
        <v>6638.6</v>
      </c>
      <c r="DG45" s="10">
        <v>6638.75</v>
      </c>
      <c r="DH45" s="10">
        <v>7129.37</v>
      </c>
      <c r="DI45" s="10">
        <v>6828.94</v>
      </c>
      <c r="DJ45" s="6">
        <v>268.30799999999999</v>
      </c>
      <c r="DK45" s="6">
        <v>18.928895782778302</v>
      </c>
      <c r="DL45" s="6" t="s">
        <v>44</v>
      </c>
      <c r="DM45" s="1" t="b">
        <v>0</v>
      </c>
      <c r="DN45" s="6">
        <v>270.31</v>
      </c>
      <c r="DO45" s="6">
        <v>250.28</v>
      </c>
      <c r="DP45" s="6">
        <v>320.37</v>
      </c>
      <c r="DQ45" s="6">
        <v>280.33</v>
      </c>
      <c r="DR45" s="6">
        <v>270.3</v>
      </c>
      <c r="DS45" s="6">
        <v>340.39</v>
      </c>
      <c r="DT45" s="6">
        <v>260.3</v>
      </c>
      <c r="DU45" s="6">
        <v>250.29</v>
      </c>
      <c r="DV45" s="6">
        <v>150.16999999999999</v>
      </c>
      <c r="DW45" s="6">
        <v>290.33999999999997</v>
      </c>
      <c r="DX45" s="7">
        <v>918.06899999999996</v>
      </c>
      <c r="DY45" s="7">
        <v>12.541454733576099</v>
      </c>
      <c r="DZ45" s="7" t="s">
        <v>44</v>
      </c>
      <c r="EA45" s="3" t="b">
        <v>0</v>
      </c>
      <c r="EB45" s="7">
        <v>1001.16</v>
      </c>
      <c r="EC45" s="7">
        <v>1031.21</v>
      </c>
      <c r="ED45" s="7">
        <v>941.09</v>
      </c>
      <c r="EE45" s="7">
        <v>1011.17</v>
      </c>
      <c r="EF45" s="7">
        <v>1091.32</v>
      </c>
      <c r="EG45" s="7">
        <v>820.95</v>
      </c>
      <c r="EH45" s="7">
        <v>810.95</v>
      </c>
      <c r="EI45" s="7">
        <v>750.85</v>
      </c>
      <c r="EJ45" s="7">
        <v>911.05</v>
      </c>
      <c r="EK45" s="7">
        <v>810.94</v>
      </c>
      <c r="EL45" s="6">
        <v>745.86800000000005</v>
      </c>
      <c r="EM45" s="6">
        <v>14.081851917986199</v>
      </c>
      <c r="EN45" s="6" t="s">
        <v>44</v>
      </c>
      <c r="EO45" s="1" t="b">
        <v>0</v>
      </c>
      <c r="EP45" s="6">
        <v>790.91</v>
      </c>
      <c r="EQ45" s="6">
        <v>790.93</v>
      </c>
      <c r="ER45" s="6">
        <v>901.05</v>
      </c>
      <c r="ES45" s="6">
        <v>861.01</v>
      </c>
      <c r="ET45" s="6">
        <v>700.82</v>
      </c>
      <c r="EU45" s="6">
        <v>800.92</v>
      </c>
      <c r="EV45" s="6">
        <v>710.82</v>
      </c>
      <c r="EW45" s="6">
        <v>730.87</v>
      </c>
      <c r="EX45" s="6">
        <v>590.67999999999995</v>
      </c>
      <c r="EY45" s="6">
        <v>580.66999999999996</v>
      </c>
      <c r="EZ45" s="7">
        <v>70.078000000000003</v>
      </c>
      <c r="FA45" s="7">
        <v>25.198351126731399</v>
      </c>
      <c r="FB45" s="7" t="s">
        <v>44</v>
      </c>
      <c r="FC45" s="3" t="b">
        <v>0</v>
      </c>
      <c r="FD45" s="7">
        <v>70.08</v>
      </c>
      <c r="FE45" s="7">
        <v>70.08</v>
      </c>
      <c r="FF45" s="7">
        <v>50.06</v>
      </c>
      <c r="FG45" s="7">
        <v>80.09</v>
      </c>
      <c r="FH45" s="7">
        <v>50.05</v>
      </c>
      <c r="FI45" s="7">
        <v>60.07</v>
      </c>
      <c r="FJ45" s="7">
        <v>90.1</v>
      </c>
      <c r="FK45" s="7">
        <v>50.05</v>
      </c>
      <c r="FL45" s="7">
        <v>80.09</v>
      </c>
      <c r="FM45" s="7">
        <v>100.11</v>
      </c>
      <c r="FN45" s="6">
        <v>7.0069999999999997</v>
      </c>
      <c r="FO45" s="6">
        <v>117.61037176408099</v>
      </c>
      <c r="FP45" s="6" t="s">
        <v>44</v>
      </c>
      <c r="FQ45" s="1" t="b">
        <v>0</v>
      </c>
      <c r="FR45" s="6">
        <v>0</v>
      </c>
      <c r="FS45" s="6">
        <v>20.02</v>
      </c>
      <c r="FT45" s="6">
        <v>0</v>
      </c>
      <c r="FU45" s="6">
        <v>0</v>
      </c>
      <c r="FV45" s="6">
        <v>0</v>
      </c>
      <c r="FW45" s="6">
        <v>10.01</v>
      </c>
      <c r="FX45" s="6">
        <v>20.02</v>
      </c>
      <c r="FY45" s="6">
        <v>10.01</v>
      </c>
      <c r="FZ45" s="6">
        <v>10.01</v>
      </c>
      <c r="GA45" s="6">
        <v>0</v>
      </c>
      <c r="GB45" s="7">
        <v>696.82</v>
      </c>
      <c r="GC45" s="7">
        <v>8.0769600108785191</v>
      </c>
      <c r="GD45" s="7" t="s">
        <v>44</v>
      </c>
      <c r="GE45" s="3" t="b">
        <v>0</v>
      </c>
      <c r="GF45" s="7">
        <v>730.86</v>
      </c>
      <c r="GG45" s="7">
        <v>750.88</v>
      </c>
      <c r="GH45" s="7">
        <v>760.91</v>
      </c>
      <c r="GI45" s="7">
        <v>650.76</v>
      </c>
      <c r="GJ45" s="7">
        <v>580.69000000000005</v>
      </c>
      <c r="GK45" s="7">
        <v>740.88</v>
      </c>
      <c r="GL45" s="7">
        <v>720.86</v>
      </c>
      <c r="GM45" s="7">
        <v>690.79</v>
      </c>
      <c r="GN45" s="7">
        <v>650.77</v>
      </c>
      <c r="GO45" s="7">
        <v>690.8</v>
      </c>
      <c r="GP45" s="6">
        <v>18.02</v>
      </c>
      <c r="GQ45" s="6">
        <v>119.448822569291</v>
      </c>
      <c r="GR45" s="6" t="s">
        <v>44</v>
      </c>
      <c r="GS45" s="1" t="b">
        <v>0</v>
      </c>
      <c r="GT45" s="6">
        <v>20.02</v>
      </c>
      <c r="GU45" s="6">
        <v>20.02</v>
      </c>
      <c r="GV45" s="6">
        <v>60.07</v>
      </c>
      <c r="GW45" s="6">
        <v>0</v>
      </c>
      <c r="GX45" s="6">
        <v>20.02</v>
      </c>
      <c r="GY45" s="6">
        <v>0</v>
      </c>
      <c r="GZ45" s="6">
        <v>0</v>
      </c>
      <c r="HA45" s="6">
        <v>50.06</v>
      </c>
      <c r="HB45" s="6">
        <v>0</v>
      </c>
      <c r="HC45" s="6">
        <v>10.01</v>
      </c>
      <c r="HD45" s="7">
        <v>413.47899999999998</v>
      </c>
      <c r="HE45" s="7">
        <v>14.575166578287501</v>
      </c>
      <c r="HF45" s="7">
        <v>2.7643018664409699E-2</v>
      </c>
      <c r="HG45" s="3" t="b">
        <v>0</v>
      </c>
      <c r="HH45" s="7">
        <v>390.45</v>
      </c>
      <c r="HI45" s="3" t="b">
        <v>0</v>
      </c>
      <c r="HJ45" s="7">
        <v>550.65</v>
      </c>
      <c r="HK45" s="3" t="b">
        <v>0</v>
      </c>
      <c r="HL45" s="7">
        <v>480.55</v>
      </c>
      <c r="HM45" s="3" t="b">
        <v>0</v>
      </c>
      <c r="HN45" s="7">
        <v>380.44</v>
      </c>
      <c r="HO45" s="3" t="b">
        <v>0</v>
      </c>
      <c r="HP45" s="7">
        <v>390.47</v>
      </c>
      <c r="HQ45" s="3" t="b">
        <v>0</v>
      </c>
      <c r="HR45" s="7">
        <v>410.46</v>
      </c>
      <c r="HS45" s="3" t="b">
        <v>0</v>
      </c>
      <c r="HT45" s="7">
        <v>430.49</v>
      </c>
      <c r="HU45" s="3" t="b">
        <v>0</v>
      </c>
      <c r="HV45" s="7">
        <v>380.44</v>
      </c>
      <c r="HW45" s="3" t="b">
        <v>0</v>
      </c>
      <c r="HX45" s="7">
        <v>370.44</v>
      </c>
      <c r="HY45" s="3" t="b">
        <v>0</v>
      </c>
      <c r="HZ45" s="7">
        <v>350.4</v>
      </c>
      <c r="IA45" s="6">
        <v>255.292</v>
      </c>
      <c r="IB45" s="6">
        <v>12.4358138180552</v>
      </c>
      <c r="IC45" s="6">
        <v>2.04260857222422E-2</v>
      </c>
      <c r="ID45" s="1" t="b">
        <v>0</v>
      </c>
      <c r="IE45" s="6">
        <v>220.25</v>
      </c>
      <c r="IF45" s="1" t="b">
        <v>0</v>
      </c>
      <c r="IG45" s="6">
        <v>250.29</v>
      </c>
      <c r="IH45" s="1" t="b">
        <v>0</v>
      </c>
      <c r="II45" s="6">
        <v>210.24</v>
      </c>
      <c r="IJ45" s="1" t="b">
        <v>0</v>
      </c>
      <c r="IK45" s="6">
        <v>280.33</v>
      </c>
      <c r="IL45" s="1" t="b">
        <v>0</v>
      </c>
      <c r="IM45" s="6">
        <v>290.33</v>
      </c>
      <c r="IN45" s="1" t="b">
        <v>0</v>
      </c>
      <c r="IO45" s="6">
        <v>230.26</v>
      </c>
      <c r="IP45" s="1" t="b">
        <v>0</v>
      </c>
      <c r="IQ45" s="6">
        <v>260.3</v>
      </c>
      <c r="IR45" s="1" t="b">
        <v>0</v>
      </c>
      <c r="IS45" s="6">
        <v>280.32</v>
      </c>
      <c r="IT45" s="1" t="b">
        <v>0</v>
      </c>
      <c r="IU45" s="6">
        <v>300.33999999999997</v>
      </c>
      <c r="IV45" s="1" t="b">
        <v>0</v>
      </c>
      <c r="IW45" s="6">
        <v>230.26</v>
      </c>
      <c r="IX45" s="7">
        <v>44.048999999999999</v>
      </c>
      <c r="IY45" s="7">
        <v>63.566878655654797</v>
      </c>
      <c r="IZ45" s="7">
        <v>8.9500092154678398E-3</v>
      </c>
      <c r="JA45" s="3" t="b">
        <v>0</v>
      </c>
      <c r="JB45" s="7">
        <v>60.07</v>
      </c>
      <c r="JC45" s="3" t="b">
        <v>0</v>
      </c>
      <c r="JD45" s="7">
        <v>50.06</v>
      </c>
      <c r="JE45" s="3" t="b">
        <v>0</v>
      </c>
      <c r="JF45" s="7">
        <v>100.11</v>
      </c>
      <c r="JG45" s="3" t="b">
        <v>0</v>
      </c>
      <c r="JH45" s="7">
        <v>40.04</v>
      </c>
      <c r="JI45" s="3" t="b">
        <v>0</v>
      </c>
      <c r="JJ45" s="7">
        <v>10.01</v>
      </c>
      <c r="JK45" s="3" t="b">
        <v>0</v>
      </c>
      <c r="JL45" s="7">
        <v>50.06</v>
      </c>
      <c r="JM45" s="3" t="b">
        <v>0</v>
      </c>
      <c r="JN45" s="7">
        <v>20.02</v>
      </c>
      <c r="JO45" s="3" t="b">
        <v>0</v>
      </c>
      <c r="JP45" s="7">
        <v>70.08</v>
      </c>
      <c r="JQ45" s="3" t="b">
        <v>0</v>
      </c>
      <c r="JR45" s="7">
        <v>20.02</v>
      </c>
      <c r="JS45" s="3" t="b">
        <v>0</v>
      </c>
      <c r="JT45" s="7">
        <v>20.02</v>
      </c>
      <c r="JU45" s="6">
        <v>5.0049999999999999</v>
      </c>
      <c r="JV45" s="6">
        <v>194.36506316150999</v>
      </c>
      <c r="JW45" s="6">
        <v>5.1004027269840697E-3</v>
      </c>
      <c r="JX45" s="1" t="b">
        <v>0</v>
      </c>
      <c r="JY45" s="6">
        <v>0</v>
      </c>
      <c r="JZ45" s="1" t="b">
        <v>0</v>
      </c>
      <c r="KA45" s="6">
        <v>0</v>
      </c>
      <c r="KB45" s="1" t="b">
        <v>0</v>
      </c>
      <c r="KC45" s="6">
        <v>30.03</v>
      </c>
      <c r="KD45" s="1" t="b">
        <v>0</v>
      </c>
      <c r="KE45" s="6">
        <v>0</v>
      </c>
      <c r="KF45" s="1" t="b">
        <v>0</v>
      </c>
      <c r="KG45" s="6">
        <v>0</v>
      </c>
      <c r="KH45" s="1" t="b">
        <v>0</v>
      </c>
      <c r="KI45" s="6">
        <v>10.01</v>
      </c>
      <c r="KJ45" s="1" t="b">
        <v>0</v>
      </c>
      <c r="KK45" s="6">
        <v>0</v>
      </c>
      <c r="KL45" s="1" t="b">
        <v>0</v>
      </c>
      <c r="KM45" s="6">
        <v>0</v>
      </c>
      <c r="KN45" s="1" t="b">
        <v>0</v>
      </c>
      <c r="KO45" s="6">
        <v>10.01</v>
      </c>
      <c r="KP45" s="1" t="b">
        <v>0</v>
      </c>
      <c r="KQ45" s="6">
        <v>0</v>
      </c>
      <c r="KR45" s="7">
        <v>74.085999999999999</v>
      </c>
      <c r="KS45" s="7">
        <v>59.146130196172201</v>
      </c>
      <c r="KT45" s="7">
        <v>9.0935654136850702E-3</v>
      </c>
      <c r="KU45" s="3" t="b">
        <v>0</v>
      </c>
      <c r="KV45" s="7">
        <v>80.09</v>
      </c>
      <c r="KW45" s="3" t="b">
        <v>0</v>
      </c>
      <c r="KX45" s="7">
        <v>150.18</v>
      </c>
      <c r="KY45" s="3" t="b">
        <v>0</v>
      </c>
      <c r="KZ45" s="7">
        <v>80.099999999999994</v>
      </c>
      <c r="LA45" s="3" t="b">
        <v>0</v>
      </c>
      <c r="LB45" s="7">
        <v>80.09</v>
      </c>
      <c r="LC45" s="3" t="b">
        <v>0</v>
      </c>
      <c r="LD45" s="7">
        <v>90.1</v>
      </c>
      <c r="LE45" s="3" t="b">
        <v>0</v>
      </c>
      <c r="LF45" s="7">
        <v>20.02</v>
      </c>
      <c r="LG45" s="3" t="b">
        <v>0</v>
      </c>
      <c r="LH45" s="7">
        <v>30.04</v>
      </c>
      <c r="LI45" s="3" t="b">
        <v>0</v>
      </c>
      <c r="LJ45" s="7">
        <v>10.01</v>
      </c>
      <c r="LK45" s="3" t="b">
        <v>0</v>
      </c>
      <c r="LL45" s="7">
        <v>120.14</v>
      </c>
      <c r="LM45" s="3" t="b">
        <v>0</v>
      </c>
      <c r="LN45" s="7">
        <v>80.09</v>
      </c>
      <c r="LO45" s="6">
        <v>4.0039999999999996</v>
      </c>
      <c r="LP45" s="6">
        <v>210.81851067789199</v>
      </c>
      <c r="LQ45" s="6">
        <v>2.4318157195799199E-3</v>
      </c>
      <c r="LR45" s="1" t="b">
        <v>0</v>
      </c>
      <c r="LS45" s="6">
        <v>0</v>
      </c>
      <c r="LT45" s="1" t="b">
        <v>0</v>
      </c>
      <c r="LU45" s="6">
        <v>20.02</v>
      </c>
      <c r="LV45" s="1" t="b">
        <v>0</v>
      </c>
      <c r="LW45" s="6">
        <v>0</v>
      </c>
      <c r="LX45" s="1" t="b">
        <v>0</v>
      </c>
      <c r="LY45" s="6">
        <v>0</v>
      </c>
      <c r="LZ45" s="1" t="b">
        <v>0</v>
      </c>
      <c r="MA45" s="6">
        <v>0</v>
      </c>
      <c r="MB45" s="1" t="b">
        <v>0</v>
      </c>
      <c r="MC45" s="6">
        <v>0</v>
      </c>
      <c r="MD45" s="1" t="b">
        <v>0</v>
      </c>
      <c r="ME45" s="6">
        <v>0</v>
      </c>
      <c r="MF45" s="1" t="b">
        <v>0</v>
      </c>
      <c r="MG45" s="6">
        <v>0</v>
      </c>
      <c r="MH45" s="1" t="b">
        <v>0</v>
      </c>
      <c r="MI45" s="6">
        <v>20.02</v>
      </c>
      <c r="MJ45" s="1" t="b">
        <v>0</v>
      </c>
      <c r="MK45" s="6">
        <v>0</v>
      </c>
    </row>
    <row r="46" spans="1:349" x14ac:dyDescent="0.25">
      <c r="A46" s="1"/>
      <c r="B46" s="1" t="b">
        <v>0</v>
      </c>
      <c r="C46" s="1" t="s">
        <v>27</v>
      </c>
      <c r="D46" s="4">
        <v>43419.586041666698</v>
      </c>
      <c r="E46" s="5" t="s">
        <v>37</v>
      </c>
      <c r="F46" s="6"/>
      <c r="G46" s="1" t="s">
        <v>142</v>
      </c>
      <c r="H46" s="7">
        <v>2090.4989999999998</v>
      </c>
      <c r="I46" s="7">
        <v>7.3193638568401402</v>
      </c>
      <c r="J46" s="7" t="s">
        <v>44</v>
      </c>
      <c r="K46" s="3" t="b">
        <v>0</v>
      </c>
      <c r="L46" s="7">
        <v>2362.85</v>
      </c>
      <c r="M46" s="3" t="b">
        <v>0</v>
      </c>
      <c r="N46" s="7">
        <v>2022.38</v>
      </c>
      <c r="O46" s="3" t="b">
        <v>0</v>
      </c>
      <c r="P46" s="7">
        <v>2112.54</v>
      </c>
      <c r="Q46" s="3" t="b">
        <v>0</v>
      </c>
      <c r="R46" s="7">
        <v>2032.41</v>
      </c>
      <c r="S46" s="3" t="b">
        <v>0</v>
      </c>
      <c r="T46" s="7">
        <v>2092.5</v>
      </c>
      <c r="U46" s="3" t="b">
        <v>0</v>
      </c>
      <c r="V46" s="7">
        <v>1972.34</v>
      </c>
      <c r="W46" s="3" t="b">
        <v>0</v>
      </c>
      <c r="X46" s="7">
        <v>2302.79</v>
      </c>
      <c r="Y46" s="3" t="b">
        <v>0</v>
      </c>
      <c r="Z46" s="7">
        <v>1842.19</v>
      </c>
      <c r="AA46" s="3" t="b">
        <v>0</v>
      </c>
      <c r="AB46" s="7">
        <v>2022.42</v>
      </c>
      <c r="AC46" s="3" t="b">
        <v>0</v>
      </c>
      <c r="AD46" s="7">
        <v>2142.5700000000002</v>
      </c>
      <c r="AE46" s="6">
        <v>28500.738000000001</v>
      </c>
      <c r="AF46" s="6">
        <v>2.65593820372536</v>
      </c>
      <c r="AG46" s="6" t="s">
        <v>44</v>
      </c>
      <c r="AH46" s="1" t="b">
        <v>0</v>
      </c>
      <c r="AI46" s="6">
        <v>28144.09</v>
      </c>
      <c r="AJ46" s="1" t="b">
        <v>0</v>
      </c>
      <c r="AK46" s="6">
        <v>27692.03</v>
      </c>
      <c r="AL46" s="1" t="b">
        <v>0</v>
      </c>
      <c r="AM46" s="6">
        <v>28915.37</v>
      </c>
      <c r="AN46" s="1" t="b">
        <v>0</v>
      </c>
      <c r="AO46" s="6">
        <v>29548.49</v>
      </c>
      <c r="AP46" s="1" t="b">
        <v>0</v>
      </c>
      <c r="AQ46" s="6">
        <v>28845.53</v>
      </c>
      <c r="AR46" s="1" t="b">
        <v>0</v>
      </c>
      <c r="AS46" s="6">
        <v>29627.21</v>
      </c>
      <c r="AT46" s="1" t="b">
        <v>0</v>
      </c>
      <c r="AU46" s="6">
        <v>27682.44</v>
      </c>
      <c r="AV46" s="1" t="b">
        <v>0</v>
      </c>
      <c r="AW46" s="6">
        <v>27622.83</v>
      </c>
      <c r="AX46" s="1" t="b">
        <v>0</v>
      </c>
      <c r="AY46" s="6">
        <v>28093.71</v>
      </c>
      <c r="AZ46" s="1" t="b">
        <v>0</v>
      </c>
      <c r="BA46" s="6">
        <v>28835.68</v>
      </c>
      <c r="BB46" s="7">
        <v>4927664.46</v>
      </c>
      <c r="BC46" s="7">
        <v>0.57933100960905004</v>
      </c>
      <c r="BD46" s="7" t="s">
        <v>44</v>
      </c>
      <c r="BE46" s="3" t="b">
        <v>0</v>
      </c>
      <c r="BF46" s="7">
        <v>4875803.5999999996</v>
      </c>
      <c r="BG46" s="3" t="b">
        <v>0</v>
      </c>
      <c r="BH46" s="7">
        <v>4939342.6100000003</v>
      </c>
      <c r="BI46" s="3" t="b">
        <v>0</v>
      </c>
      <c r="BJ46" s="7">
        <v>4968422</v>
      </c>
      <c r="BK46" s="3" t="b">
        <v>0</v>
      </c>
      <c r="BL46" s="7">
        <v>4903774.07</v>
      </c>
      <c r="BM46" s="3" t="b">
        <v>0</v>
      </c>
      <c r="BN46" s="7">
        <v>4911482.5599999996</v>
      </c>
      <c r="BO46" s="3" t="b">
        <v>0</v>
      </c>
      <c r="BP46" s="7">
        <v>4919989.82</v>
      </c>
      <c r="BQ46" s="3" t="b">
        <v>0</v>
      </c>
      <c r="BR46" s="7">
        <v>4957031.3899999997</v>
      </c>
      <c r="BS46" s="3" t="b">
        <v>0</v>
      </c>
      <c r="BT46" s="7">
        <v>4949608.8099999996</v>
      </c>
      <c r="BU46" s="3" t="b">
        <v>0</v>
      </c>
      <c r="BV46" s="7">
        <v>4942965.5999999996</v>
      </c>
      <c r="BW46" s="3" t="b">
        <v>0</v>
      </c>
      <c r="BX46" s="7">
        <v>4908224.1399999997</v>
      </c>
      <c r="BY46" s="6">
        <v>36825.307000000001</v>
      </c>
      <c r="BZ46" s="6">
        <v>2.3772882227545198</v>
      </c>
      <c r="CA46" s="6" t="s">
        <v>44</v>
      </c>
      <c r="CB46" s="1" t="b">
        <v>0</v>
      </c>
      <c r="CC46" s="6">
        <v>38294.51</v>
      </c>
      <c r="CD46" s="1" t="b">
        <v>0</v>
      </c>
      <c r="CE46" s="6">
        <v>36147.5</v>
      </c>
      <c r="CF46" s="1" t="b">
        <v>0</v>
      </c>
      <c r="CG46" s="6">
        <v>35826.080000000002</v>
      </c>
      <c r="CH46" s="1" t="b">
        <v>0</v>
      </c>
      <c r="CI46" s="6">
        <v>38223.589999999997</v>
      </c>
      <c r="CJ46" s="1" t="b">
        <v>0</v>
      </c>
      <c r="CK46" s="6">
        <v>37140.269999999997</v>
      </c>
      <c r="CL46" s="1" t="b">
        <v>0</v>
      </c>
      <c r="CM46" s="6">
        <v>36959.06</v>
      </c>
      <c r="CN46" s="1" t="b">
        <v>0</v>
      </c>
      <c r="CO46" s="6">
        <v>36417.51</v>
      </c>
      <c r="CP46" s="1" t="b">
        <v>0</v>
      </c>
      <c r="CQ46" s="6">
        <v>36718.870000000003</v>
      </c>
      <c r="CR46" s="1" t="b">
        <v>0</v>
      </c>
      <c r="CS46" s="6">
        <v>36709.230000000003</v>
      </c>
      <c r="CT46" s="1" t="b">
        <v>0</v>
      </c>
      <c r="CU46" s="6">
        <v>35816.449999999997</v>
      </c>
      <c r="CV46" s="7">
        <v>14362.067999999999</v>
      </c>
      <c r="CW46" s="7">
        <v>5.0135091396687796</v>
      </c>
      <c r="CX46" s="7" t="s">
        <v>44</v>
      </c>
      <c r="CY46" s="9" t="b">
        <v>0</v>
      </c>
      <c r="CZ46" s="10">
        <v>14753.19</v>
      </c>
      <c r="DA46" s="10">
        <v>14732.8</v>
      </c>
      <c r="DB46" s="10">
        <v>14802.8</v>
      </c>
      <c r="DC46" s="10">
        <v>13540.31</v>
      </c>
      <c r="DD46" s="10">
        <v>14993.08</v>
      </c>
      <c r="DE46" s="10">
        <v>14271.88</v>
      </c>
      <c r="DF46" s="10">
        <v>14722.95</v>
      </c>
      <c r="DG46" s="10">
        <v>14342.03</v>
      </c>
      <c r="DH46" s="10">
        <v>12688.63</v>
      </c>
      <c r="DI46" s="10">
        <v>14773.01</v>
      </c>
      <c r="DJ46" s="6">
        <v>761.88400000000001</v>
      </c>
      <c r="DK46" s="6">
        <v>18.257084927514601</v>
      </c>
      <c r="DL46" s="6">
        <v>2.3157460585715799E-3</v>
      </c>
      <c r="DM46" s="1" t="b">
        <v>0</v>
      </c>
      <c r="DN46" s="6">
        <v>720.84</v>
      </c>
      <c r="DO46" s="6">
        <v>650.75</v>
      </c>
      <c r="DP46" s="6">
        <v>780.91</v>
      </c>
      <c r="DQ46" s="6">
        <v>710.81</v>
      </c>
      <c r="DR46" s="6">
        <v>700.79</v>
      </c>
      <c r="DS46" s="6">
        <v>891.04</v>
      </c>
      <c r="DT46" s="6">
        <v>560.64</v>
      </c>
      <c r="DU46" s="6">
        <v>750.87</v>
      </c>
      <c r="DV46" s="6">
        <v>1071.29</v>
      </c>
      <c r="DW46" s="6">
        <v>780.9</v>
      </c>
      <c r="DX46" s="7">
        <v>3423.2080000000001</v>
      </c>
      <c r="DY46" s="7">
        <v>5.0129576763566597</v>
      </c>
      <c r="DZ46" s="7">
        <v>6.1207108189253102E-2</v>
      </c>
      <c r="EA46" s="3" t="b">
        <v>0</v>
      </c>
      <c r="EB46" s="7">
        <v>3574.41</v>
      </c>
      <c r="EC46" s="7">
        <v>3564.42</v>
      </c>
      <c r="ED46" s="7">
        <v>3183.85</v>
      </c>
      <c r="EE46" s="7">
        <v>3304.07</v>
      </c>
      <c r="EF46" s="7">
        <v>3123.77</v>
      </c>
      <c r="EG46" s="7">
        <v>3534.33</v>
      </c>
      <c r="EH46" s="7">
        <v>3474.39</v>
      </c>
      <c r="EI46" s="7">
        <v>3344.1</v>
      </c>
      <c r="EJ46" s="7">
        <v>3564.36</v>
      </c>
      <c r="EK46" s="7">
        <v>3564.38</v>
      </c>
      <c r="EL46" s="6">
        <v>20232.82</v>
      </c>
      <c r="EM46" s="6">
        <v>3.3586798448372801</v>
      </c>
      <c r="EN46" s="6">
        <v>0.13459848123853899</v>
      </c>
      <c r="EO46" s="1" t="b">
        <v>0</v>
      </c>
      <c r="EP46" s="6">
        <v>20365.009999999998</v>
      </c>
      <c r="EQ46" s="6">
        <v>19793.96</v>
      </c>
      <c r="ER46" s="6">
        <v>19953.900000000001</v>
      </c>
      <c r="ES46" s="6">
        <v>20264.97</v>
      </c>
      <c r="ET46" s="6">
        <v>20956.650000000001</v>
      </c>
      <c r="EU46" s="6">
        <v>19493.34</v>
      </c>
      <c r="EV46" s="6">
        <v>20565.830000000002</v>
      </c>
      <c r="EW46" s="6">
        <v>21276.77</v>
      </c>
      <c r="EX46" s="6">
        <v>20625.580000000002</v>
      </c>
      <c r="EY46" s="6">
        <v>19032.189999999999</v>
      </c>
      <c r="EZ46" s="7">
        <v>740.86099999999999</v>
      </c>
      <c r="FA46" s="7">
        <v>14.8172191146384</v>
      </c>
      <c r="FB46" s="7">
        <v>3.77831076431987E-3</v>
      </c>
      <c r="FC46" s="3" t="b">
        <v>0</v>
      </c>
      <c r="FD46" s="7">
        <v>800.92</v>
      </c>
      <c r="FE46" s="7">
        <v>810.96</v>
      </c>
      <c r="FF46" s="7">
        <v>871</v>
      </c>
      <c r="FG46" s="7">
        <v>520.61</v>
      </c>
      <c r="FH46" s="7">
        <v>680.78</v>
      </c>
      <c r="FI46" s="7">
        <v>720.83</v>
      </c>
      <c r="FJ46" s="7">
        <v>720.84</v>
      </c>
      <c r="FK46" s="7">
        <v>760.89</v>
      </c>
      <c r="FL46" s="7">
        <v>640.74</v>
      </c>
      <c r="FM46" s="7">
        <v>881.04</v>
      </c>
      <c r="FN46" s="6">
        <v>371.42899999999997</v>
      </c>
      <c r="FO46" s="6">
        <v>20.230718035131002</v>
      </c>
      <c r="FP46" s="6">
        <v>4.3001042103217703E-3</v>
      </c>
      <c r="FQ46" s="1" t="b">
        <v>0</v>
      </c>
      <c r="FR46" s="6">
        <v>360.41</v>
      </c>
      <c r="FS46" s="6">
        <v>430.5</v>
      </c>
      <c r="FT46" s="6">
        <v>300.33999999999997</v>
      </c>
      <c r="FU46" s="6">
        <v>300.35000000000002</v>
      </c>
      <c r="FV46" s="6">
        <v>540.65</v>
      </c>
      <c r="FW46" s="6">
        <v>380.44</v>
      </c>
      <c r="FX46" s="6">
        <v>340.39</v>
      </c>
      <c r="FY46" s="6">
        <v>370.42</v>
      </c>
      <c r="FZ46" s="6">
        <v>290.33</v>
      </c>
      <c r="GA46" s="6">
        <v>400.46</v>
      </c>
      <c r="GB46" s="7">
        <v>1124.3230000000001</v>
      </c>
      <c r="GC46" s="7">
        <v>10.7606279715393</v>
      </c>
      <c r="GD46" s="7" t="s">
        <v>44</v>
      </c>
      <c r="GE46" s="3" t="b">
        <v>0</v>
      </c>
      <c r="GF46" s="7">
        <v>1241.49</v>
      </c>
      <c r="GG46" s="7">
        <v>1101.3</v>
      </c>
      <c r="GH46" s="7">
        <v>911.07</v>
      </c>
      <c r="GI46" s="7">
        <v>1191.3900000000001</v>
      </c>
      <c r="GJ46" s="7">
        <v>1191.43</v>
      </c>
      <c r="GK46" s="7">
        <v>951.1</v>
      </c>
      <c r="GL46" s="7">
        <v>1201.43</v>
      </c>
      <c r="GM46" s="7">
        <v>1171.3699999999999</v>
      </c>
      <c r="GN46" s="7">
        <v>1031.2</v>
      </c>
      <c r="GO46" s="7">
        <v>1251.45</v>
      </c>
      <c r="GP46" s="6">
        <v>26871.018</v>
      </c>
      <c r="GQ46" s="6">
        <v>2.6570372530805799</v>
      </c>
      <c r="GR46" s="6">
        <v>0.27188877556515001</v>
      </c>
      <c r="GS46" s="1" t="b">
        <v>0</v>
      </c>
      <c r="GT46" s="6">
        <v>27004.78</v>
      </c>
      <c r="GU46" s="6">
        <v>27144.6</v>
      </c>
      <c r="GV46" s="6">
        <v>27586.09</v>
      </c>
      <c r="GW46" s="6">
        <v>27004.28</v>
      </c>
      <c r="GX46" s="6">
        <v>25379.84</v>
      </c>
      <c r="GY46" s="6">
        <v>26823.62</v>
      </c>
      <c r="GZ46" s="6">
        <v>27585.64</v>
      </c>
      <c r="HA46" s="6">
        <v>27425.8</v>
      </c>
      <c r="HB46" s="6">
        <v>26844.17</v>
      </c>
      <c r="HC46" s="6">
        <v>25911.360000000001</v>
      </c>
      <c r="HD46" s="7">
        <v>921474.63899999997</v>
      </c>
      <c r="HE46" s="7">
        <v>0.45967677031516402</v>
      </c>
      <c r="HF46" s="7">
        <v>61.604919825812701</v>
      </c>
      <c r="HG46" s="3" t="b">
        <v>0</v>
      </c>
      <c r="HH46" s="7">
        <v>918779.2</v>
      </c>
      <c r="HI46" s="3" t="b">
        <v>0</v>
      </c>
      <c r="HJ46" s="7">
        <v>923181.98</v>
      </c>
      <c r="HK46" s="3" t="b">
        <v>0</v>
      </c>
      <c r="HL46" s="7">
        <v>924408.83</v>
      </c>
      <c r="HM46" s="3" t="b">
        <v>0</v>
      </c>
      <c r="HN46" s="7">
        <v>916477.15</v>
      </c>
      <c r="HO46" s="3" t="b">
        <v>0</v>
      </c>
      <c r="HP46" s="7">
        <v>919523.1</v>
      </c>
      <c r="HQ46" s="3" t="b">
        <v>0</v>
      </c>
      <c r="HR46" s="7">
        <v>928006.86</v>
      </c>
      <c r="HS46" s="3" t="b">
        <v>0</v>
      </c>
      <c r="HT46" s="7">
        <v>916410.09</v>
      </c>
      <c r="HU46" s="3" t="b">
        <v>0</v>
      </c>
      <c r="HV46" s="7">
        <v>924511.33</v>
      </c>
      <c r="HW46" s="3" t="b">
        <v>0</v>
      </c>
      <c r="HX46" s="7">
        <v>925980.67</v>
      </c>
      <c r="HY46" s="3" t="b">
        <v>0</v>
      </c>
      <c r="HZ46" s="7">
        <v>917467.18</v>
      </c>
      <c r="IA46" s="6">
        <v>770626.16299999994</v>
      </c>
      <c r="IB46" s="6">
        <v>1.1240618143191601</v>
      </c>
      <c r="IC46" s="6">
        <v>61.658320923650699</v>
      </c>
      <c r="ID46" s="1" t="b">
        <v>0</v>
      </c>
      <c r="IE46" s="6">
        <v>783224.78</v>
      </c>
      <c r="IF46" s="1" t="b">
        <v>0</v>
      </c>
      <c r="IG46" s="6">
        <v>771678</v>
      </c>
      <c r="IH46" s="1" t="b">
        <v>0</v>
      </c>
      <c r="II46" s="6">
        <v>776581.69</v>
      </c>
      <c r="IJ46" s="1" t="b">
        <v>0</v>
      </c>
      <c r="IK46" s="6">
        <v>762759.41</v>
      </c>
      <c r="IL46" s="1" t="b">
        <v>0</v>
      </c>
      <c r="IM46" s="6">
        <v>778563.03</v>
      </c>
      <c r="IN46" s="1" t="b">
        <v>0</v>
      </c>
      <c r="IO46" s="6">
        <v>769667.55</v>
      </c>
      <c r="IP46" s="1" t="b">
        <v>0</v>
      </c>
      <c r="IQ46" s="6">
        <v>765112.98</v>
      </c>
      <c r="IR46" s="1" t="b">
        <v>0</v>
      </c>
      <c r="IS46" s="6">
        <v>778098.83</v>
      </c>
      <c r="IT46" s="1" t="b">
        <v>0</v>
      </c>
      <c r="IU46" s="6">
        <v>765494.33</v>
      </c>
      <c r="IV46" s="1" t="b">
        <v>0</v>
      </c>
      <c r="IW46" s="6">
        <v>755081.03</v>
      </c>
      <c r="IX46" s="7">
        <v>226161.4</v>
      </c>
      <c r="IY46" s="7">
        <v>1.0181253440909599</v>
      </c>
      <c r="IZ46" s="7">
        <v>45.952158146225997</v>
      </c>
      <c r="JA46" s="3" t="b">
        <v>0</v>
      </c>
      <c r="JB46" s="7">
        <v>220509.29</v>
      </c>
      <c r="JC46" s="3" t="b">
        <v>0</v>
      </c>
      <c r="JD46" s="7">
        <v>227763.7</v>
      </c>
      <c r="JE46" s="3" t="b">
        <v>0</v>
      </c>
      <c r="JF46" s="7">
        <v>228050.36</v>
      </c>
      <c r="JG46" s="3" t="b">
        <v>0</v>
      </c>
      <c r="JH46" s="7">
        <v>226626.65</v>
      </c>
      <c r="JI46" s="3" t="b">
        <v>0</v>
      </c>
      <c r="JJ46" s="7">
        <v>227141.13</v>
      </c>
      <c r="JK46" s="3" t="b">
        <v>0</v>
      </c>
      <c r="JL46" s="7">
        <v>226874.15</v>
      </c>
      <c r="JM46" s="3" t="b">
        <v>0</v>
      </c>
      <c r="JN46" s="7">
        <v>224172.66</v>
      </c>
      <c r="JO46" s="3" t="b">
        <v>0</v>
      </c>
      <c r="JP46" s="7">
        <v>227207.17</v>
      </c>
      <c r="JQ46" s="3" t="b">
        <v>0</v>
      </c>
      <c r="JR46" s="7">
        <v>225526.41</v>
      </c>
      <c r="JS46" s="3" t="b">
        <v>0</v>
      </c>
      <c r="JT46" s="7">
        <v>227742.48</v>
      </c>
      <c r="JU46" s="6">
        <v>43019.097000000002</v>
      </c>
      <c r="JV46" s="6">
        <v>1.4828334191088599</v>
      </c>
      <c r="JW46" s="6">
        <v>43.839104825413102</v>
      </c>
      <c r="JX46" s="1" t="b">
        <v>0</v>
      </c>
      <c r="JY46" s="6">
        <v>41922.47</v>
      </c>
      <c r="JZ46" s="1" t="b">
        <v>0</v>
      </c>
      <c r="KA46" s="6">
        <v>43949.88</v>
      </c>
      <c r="KB46" s="1" t="b">
        <v>0</v>
      </c>
      <c r="KC46" s="6">
        <v>42865.5</v>
      </c>
      <c r="KD46" s="1" t="b">
        <v>0</v>
      </c>
      <c r="KE46" s="6">
        <v>42162.53</v>
      </c>
      <c r="KF46" s="1" t="b">
        <v>0</v>
      </c>
      <c r="KG46" s="6">
        <v>43527.58</v>
      </c>
      <c r="KH46" s="1" t="b">
        <v>0</v>
      </c>
      <c r="KI46" s="6">
        <v>43066.17</v>
      </c>
      <c r="KJ46" s="1" t="b">
        <v>0</v>
      </c>
      <c r="KK46" s="6">
        <v>43668.37</v>
      </c>
      <c r="KL46" s="1" t="b">
        <v>0</v>
      </c>
      <c r="KM46" s="6">
        <v>42875.66</v>
      </c>
      <c r="KN46" s="1" t="b">
        <v>0</v>
      </c>
      <c r="KO46" s="6">
        <v>42824.86</v>
      </c>
      <c r="KP46" s="1" t="b">
        <v>0</v>
      </c>
      <c r="KQ46" s="6">
        <v>43327.95</v>
      </c>
      <c r="KR46" s="7">
        <v>372798.29399999999</v>
      </c>
      <c r="KS46" s="7">
        <v>0.64391553317907002</v>
      </c>
      <c r="KT46" s="7">
        <v>45.758519458456298</v>
      </c>
      <c r="KU46" s="3" t="b">
        <v>0</v>
      </c>
      <c r="KV46" s="7">
        <v>368941.62</v>
      </c>
      <c r="KW46" s="3" t="b">
        <v>0</v>
      </c>
      <c r="KX46" s="7">
        <v>371775.69</v>
      </c>
      <c r="KY46" s="3" t="b">
        <v>0</v>
      </c>
      <c r="KZ46" s="7">
        <v>375801.43</v>
      </c>
      <c r="LA46" s="3" t="b">
        <v>0</v>
      </c>
      <c r="LB46" s="7">
        <v>372817.38</v>
      </c>
      <c r="LC46" s="3" t="b">
        <v>0</v>
      </c>
      <c r="LD46" s="7">
        <v>377119.05</v>
      </c>
      <c r="LE46" s="3" t="b">
        <v>0</v>
      </c>
      <c r="LF46" s="7">
        <v>370720.48</v>
      </c>
      <c r="LG46" s="3" t="b">
        <v>0</v>
      </c>
      <c r="LH46" s="7">
        <v>371182.94</v>
      </c>
      <c r="LI46" s="3" t="b">
        <v>0</v>
      </c>
      <c r="LJ46" s="7">
        <v>373410.85</v>
      </c>
      <c r="LK46" s="3" t="b">
        <v>0</v>
      </c>
      <c r="LL46" s="7">
        <v>373723.96</v>
      </c>
      <c r="LM46" s="3" t="b">
        <v>0</v>
      </c>
      <c r="LN46" s="7">
        <v>372489.54</v>
      </c>
      <c r="LO46" s="6">
        <v>72945.002999999997</v>
      </c>
      <c r="LP46" s="6">
        <v>1.54550716143885</v>
      </c>
      <c r="LQ46" s="6">
        <v>44.302898341709401</v>
      </c>
      <c r="LR46" s="1" t="b">
        <v>0</v>
      </c>
      <c r="LS46" s="6">
        <v>75400.77</v>
      </c>
      <c r="LT46" s="1" t="b">
        <v>0</v>
      </c>
      <c r="LU46" s="6">
        <v>73891.210000000006</v>
      </c>
      <c r="LV46" s="1" t="b">
        <v>0</v>
      </c>
      <c r="LW46" s="6">
        <v>72644.850000000006</v>
      </c>
      <c r="LX46" s="1" t="b">
        <v>0</v>
      </c>
      <c r="LY46" s="6">
        <v>71467.460000000006</v>
      </c>
      <c r="LZ46" s="1" t="b">
        <v>0</v>
      </c>
      <c r="MA46" s="6">
        <v>72767.5</v>
      </c>
      <c r="MB46" s="1" t="b">
        <v>0</v>
      </c>
      <c r="MC46" s="6">
        <v>71881.45</v>
      </c>
      <c r="MD46" s="1" t="b">
        <v>0</v>
      </c>
      <c r="ME46" s="6">
        <v>72283.149999999994</v>
      </c>
      <c r="MF46" s="1" t="b">
        <v>0</v>
      </c>
      <c r="MG46" s="6">
        <v>73289.33</v>
      </c>
      <c r="MH46" s="1" t="b">
        <v>0</v>
      </c>
      <c r="MI46" s="6">
        <v>72403.27</v>
      </c>
      <c r="MJ46" s="1" t="b">
        <v>0</v>
      </c>
      <c r="MK46" s="6">
        <v>73421.039999999994</v>
      </c>
    </row>
    <row r="47" spans="1:349" x14ac:dyDescent="0.25">
      <c r="A47" s="1"/>
      <c r="B47" s="1" t="b">
        <v>0</v>
      </c>
      <c r="C47" s="1" t="s">
        <v>195</v>
      </c>
      <c r="D47" s="4">
        <v>43419.589629629598</v>
      </c>
      <c r="E47" s="5" t="s">
        <v>37</v>
      </c>
      <c r="F47" s="6"/>
      <c r="G47" s="1" t="s">
        <v>47</v>
      </c>
      <c r="H47" s="7">
        <v>1149.347</v>
      </c>
      <c r="I47" s="7">
        <v>9.5406377477462705</v>
      </c>
      <c r="J47" s="7" t="s">
        <v>44</v>
      </c>
      <c r="K47" s="3" t="b">
        <v>0</v>
      </c>
      <c r="L47" s="7">
        <v>1321.54</v>
      </c>
      <c r="M47" s="3" t="b">
        <v>0</v>
      </c>
      <c r="N47" s="7">
        <v>1081.25</v>
      </c>
      <c r="O47" s="3" t="b">
        <v>0</v>
      </c>
      <c r="P47" s="7">
        <v>1251.5</v>
      </c>
      <c r="Q47" s="3" t="b">
        <v>0</v>
      </c>
      <c r="R47" s="7">
        <v>1161.3499999999999</v>
      </c>
      <c r="S47" s="3" t="b">
        <v>0</v>
      </c>
      <c r="T47" s="7">
        <v>1141.3499999999999</v>
      </c>
      <c r="U47" s="3" t="b">
        <v>0</v>
      </c>
      <c r="V47" s="7">
        <v>921.07</v>
      </c>
      <c r="W47" s="3" t="b">
        <v>0</v>
      </c>
      <c r="X47" s="7">
        <v>1141.3699999999999</v>
      </c>
      <c r="Y47" s="3" t="b">
        <v>0</v>
      </c>
      <c r="Z47" s="7">
        <v>1241.43</v>
      </c>
      <c r="AA47" s="3" t="b">
        <v>0</v>
      </c>
      <c r="AB47" s="7">
        <v>1101.3</v>
      </c>
      <c r="AC47" s="3" t="b">
        <v>0</v>
      </c>
      <c r="AD47" s="7">
        <v>1131.31</v>
      </c>
      <c r="AE47" s="6">
        <v>14214.677</v>
      </c>
      <c r="AF47" s="6">
        <v>3.6194580982927</v>
      </c>
      <c r="AG47" s="6" t="s">
        <v>44</v>
      </c>
      <c r="AH47" s="1" t="b">
        <v>0</v>
      </c>
      <c r="AI47" s="6">
        <v>15113.53</v>
      </c>
      <c r="AJ47" s="1" t="b">
        <v>0</v>
      </c>
      <c r="AK47" s="6">
        <v>14141.62</v>
      </c>
      <c r="AL47" s="1" t="b">
        <v>0</v>
      </c>
      <c r="AM47" s="6">
        <v>14522.14</v>
      </c>
      <c r="AN47" s="1" t="b">
        <v>0</v>
      </c>
      <c r="AO47" s="6">
        <v>13921.06</v>
      </c>
      <c r="AP47" s="1" t="b">
        <v>0</v>
      </c>
      <c r="AQ47" s="6">
        <v>13860.88</v>
      </c>
      <c r="AR47" s="1" t="b">
        <v>0</v>
      </c>
      <c r="AS47" s="6">
        <v>13329.95</v>
      </c>
      <c r="AT47" s="1" t="b">
        <v>0</v>
      </c>
      <c r="AU47" s="6">
        <v>14341.77</v>
      </c>
      <c r="AV47" s="1" t="b">
        <v>0</v>
      </c>
      <c r="AW47" s="6">
        <v>13981.45</v>
      </c>
      <c r="AX47" s="1" t="b">
        <v>0</v>
      </c>
      <c r="AY47" s="6">
        <v>14842.91</v>
      </c>
      <c r="AZ47" s="1" t="b">
        <v>0</v>
      </c>
      <c r="BA47" s="6">
        <v>14091.46</v>
      </c>
      <c r="BB47" s="7">
        <v>4890163.3990000002</v>
      </c>
      <c r="BC47" s="7">
        <v>0.499101014588829</v>
      </c>
      <c r="BD47" s="7" t="s">
        <v>44</v>
      </c>
      <c r="BE47" s="3" t="b">
        <v>0</v>
      </c>
      <c r="BF47" s="7">
        <v>4903925.32</v>
      </c>
      <c r="BG47" s="3" t="b">
        <v>0</v>
      </c>
      <c r="BH47" s="7">
        <v>4892204.53</v>
      </c>
      <c r="BI47" s="3" t="b">
        <v>0</v>
      </c>
      <c r="BJ47" s="7">
        <v>4856970.71</v>
      </c>
      <c r="BK47" s="3" t="b">
        <v>0</v>
      </c>
      <c r="BL47" s="7">
        <v>4901108.4400000004</v>
      </c>
      <c r="BM47" s="3" t="b">
        <v>0</v>
      </c>
      <c r="BN47" s="7">
        <v>4885564.6100000003</v>
      </c>
      <c r="BO47" s="3" t="b">
        <v>0</v>
      </c>
      <c r="BP47" s="7">
        <v>4899650.0999999996</v>
      </c>
      <c r="BQ47" s="3" t="b">
        <v>0</v>
      </c>
      <c r="BR47" s="7">
        <v>4917299</v>
      </c>
      <c r="BS47" s="3" t="b">
        <v>0</v>
      </c>
      <c r="BT47" s="7">
        <v>4879165.09</v>
      </c>
      <c r="BU47" s="3" t="b">
        <v>0</v>
      </c>
      <c r="BV47" s="7">
        <v>4920763.72</v>
      </c>
      <c r="BW47" s="3" t="b">
        <v>0</v>
      </c>
      <c r="BX47" s="7">
        <v>4844982.47</v>
      </c>
      <c r="BY47" s="6">
        <v>17958.164000000001</v>
      </c>
      <c r="BZ47" s="6">
        <v>2.97303309014546</v>
      </c>
      <c r="CA47" s="6" t="s">
        <v>44</v>
      </c>
      <c r="CB47" s="1" t="b">
        <v>0</v>
      </c>
      <c r="CC47" s="6">
        <v>17818.84</v>
      </c>
      <c r="CD47" s="1" t="b">
        <v>0</v>
      </c>
      <c r="CE47" s="6">
        <v>18049.18</v>
      </c>
      <c r="CF47" s="1" t="b">
        <v>0</v>
      </c>
      <c r="CG47" s="6">
        <v>18650.91</v>
      </c>
      <c r="CH47" s="1" t="b">
        <v>0</v>
      </c>
      <c r="CI47" s="6">
        <v>18380.36</v>
      </c>
      <c r="CJ47" s="1" t="b">
        <v>0</v>
      </c>
      <c r="CK47" s="6">
        <v>17317.59</v>
      </c>
      <c r="CL47" s="1" t="b">
        <v>0</v>
      </c>
      <c r="CM47" s="6">
        <v>17858.900000000001</v>
      </c>
      <c r="CN47" s="1" t="b">
        <v>0</v>
      </c>
      <c r="CO47" s="6">
        <v>18420.099999999999</v>
      </c>
      <c r="CP47" s="1" t="b">
        <v>0</v>
      </c>
      <c r="CQ47" s="6">
        <v>17858.990000000002</v>
      </c>
      <c r="CR47" s="1" t="b">
        <v>0</v>
      </c>
      <c r="CS47" s="6">
        <v>16906.82</v>
      </c>
      <c r="CT47" s="1" t="b">
        <v>0</v>
      </c>
      <c r="CU47" s="6">
        <v>18319.95</v>
      </c>
      <c r="CV47" s="7">
        <v>7094.4780000000001</v>
      </c>
      <c r="CW47" s="7">
        <v>4.5392833919874098</v>
      </c>
      <c r="CX47" s="7" t="s">
        <v>44</v>
      </c>
      <c r="CY47" s="9" t="b">
        <v>0</v>
      </c>
      <c r="CZ47" s="10">
        <v>7369.86</v>
      </c>
      <c r="DA47" s="10">
        <v>6618.82</v>
      </c>
      <c r="DB47" s="10">
        <v>7459.98</v>
      </c>
      <c r="DC47" s="10">
        <v>6789.15</v>
      </c>
      <c r="DD47" s="10">
        <v>7449.94</v>
      </c>
      <c r="DE47" s="10">
        <v>7179.65</v>
      </c>
      <c r="DF47" s="10">
        <v>6728.93</v>
      </c>
      <c r="DG47" s="10">
        <v>7369.86</v>
      </c>
      <c r="DH47" s="10">
        <v>6849.15</v>
      </c>
      <c r="DI47" s="10">
        <v>7129.44</v>
      </c>
      <c r="DJ47" s="6">
        <v>310.35599999999999</v>
      </c>
      <c r="DK47" s="6">
        <v>24.754563830300299</v>
      </c>
      <c r="DL47" s="6" t="s">
        <v>44</v>
      </c>
      <c r="DM47" s="1" t="b">
        <v>0</v>
      </c>
      <c r="DN47" s="6">
        <v>380.44</v>
      </c>
      <c r="DO47" s="6">
        <v>370.42</v>
      </c>
      <c r="DP47" s="6">
        <v>440.5</v>
      </c>
      <c r="DQ47" s="6">
        <v>390.46</v>
      </c>
      <c r="DR47" s="6">
        <v>260.3</v>
      </c>
      <c r="DS47" s="6">
        <v>240.28</v>
      </c>
      <c r="DT47" s="6">
        <v>220.26</v>
      </c>
      <c r="DU47" s="6">
        <v>270.31</v>
      </c>
      <c r="DV47" s="6">
        <v>270.3</v>
      </c>
      <c r="DW47" s="6">
        <v>260.29000000000002</v>
      </c>
      <c r="DX47" s="7">
        <v>1032.204</v>
      </c>
      <c r="DY47" s="7">
        <v>12.101270498752401</v>
      </c>
      <c r="DZ47" s="7" t="s">
        <v>44</v>
      </c>
      <c r="EA47" s="3" t="b">
        <v>0</v>
      </c>
      <c r="EB47" s="7">
        <v>891.04</v>
      </c>
      <c r="EC47" s="7">
        <v>971.14</v>
      </c>
      <c r="ED47" s="7">
        <v>931.11</v>
      </c>
      <c r="EE47" s="7">
        <v>1251.48</v>
      </c>
      <c r="EF47" s="7">
        <v>1121.31</v>
      </c>
      <c r="EG47" s="7">
        <v>1081.24</v>
      </c>
      <c r="EH47" s="7">
        <v>850.99</v>
      </c>
      <c r="EI47" s="7">
        <v>1081.25</v>
      </c>
      <c r="EJ47" s="7">
        <v>1141.3399999999999</v>
      </c>
      <c r="EK47" s="7">
        <v>1001.14</v>
      </c>
      <c r="EL47" s="6">
        <v>799.92700000000002</v>
      </c>
      <c r="EM47" s="6">
        <v>17.734532794296101</v>
      </c>
      <c r="EN47" s="6" t="s">
        <v>44</v>
      </c>
      <c r="EO47" s="1" t="b">
        <v>0</v>
      </c>
      <c r="EP47" s="6">
        <v>710.82</v>
      </c>
      <c r="EQ47" s="6">
        <v>760.87</v>
      </c>
      <c r="ER47" s="6">
        <v>1111.31</v>
      </c>
      <c r="ES47" s="6">
        <v>881.02</v>
      </c>
      <c r="ET47" s="6">
        <v>871.02</v>
      </c>
      <c r="EU47" s="6">
        <v>710.82</v>
      </c>
      <c r="EV47" s="6">
        <v>871</v>
      </c>
      <c r="EW47" s="6">
        <v>790.92</v>
      </c>
      <c r="EX47" s="6">
        <v>680.78</v>
      </c>
      <c r="EY47" s="6">
        <v>610.71</v>
      </c>
      <c r="EZ47" s="7">
        <v>71.08</v>
      </c>
      <c r="FA47" s="7">
        <v>43.262512438395298</v>
      </c>
      <c r="FB47" s="7" t="s">
        <v>44</v>
      </c>
      <c r="FC47" s="3" t="b">
        <v>0</v>
      </c>
      <c r="FD47" s="7">
        <v>90.1</v>
      </c>
      <c r="FE47" s="7">
        <v>90.1</v>
      </c>
      <c r="FF47" s="7">
        <v>70.08</v>
      </c>
      <c r="FG47" s="7">
        <v>30.03</v>
      </c>
      <c r="FH47" s="7">
        <v>90.11</v>
      </c>
      <c r="FI47" s="7">
        <v>30.03</v>
      </c>
      <c r="FJ47" s="7">
        <v>110.13</v>
      </c>
      <c r="FK47" s="7">
        <v>30.03</v>
      </c>
      <c r="FL47" s="7">
        <v>70.08</v>
      </c>
      <c r="FM47" s="7">
        <v>100.11</v>
      </c>
      <c r="FN47" s="6">
        <v>5.0049999999999999</v>
      </c>
      <c r="FO47" s="6">
        <v>169.967317119759</v>
      </c>
      <c r="FP47" s="6" t="s">
        <v>44</v>
      </c>
      <c r="FQ47" s="1" t="b">
        <v>0</v>
      </c>
      <c r="FR47" s="6">
        <v>0</v>
      </c>
      <c r="FS47" s="6">
        <v>0</v>
      </c>
      <c r="FT47" s="6">
        <v>0</v>
      </c>
      <c r="FU47" s="6">
        <v>20.02</v>
      </c>
      <c r="FV47" s="6">
        <v>0</v>
      </c>
      <c r="FW47" s="6">
        <v>0</v>
      </c>
      <c r="FX47" s="6">
        <v>10.01</v>
      </c>
      <c r="FY47" s="6">
        <v>0</v>
      </c>
      <c r="FZ47" s="6">
        <v>0</v>
      </c>
      <c r="GA47" s="6">
        <v>20.02</v>
      </c>
      <c r="GB47" s="7">
        <v>701.81600000000003</v>
      </c>
      <c r="GC47" s="7">
        <v>17.7474370380422</v>
      </c>
      <c r="GD47" s="7" t="s">
        <v>44</v>
      </c>
      <c r="GE47" s="3" t="b">
        <v>0</v>
      </c>
      <c r="GF47" s="7">
        <v>941.1</v>
      </c>
      <c r="GG47" s="7">
        <v>630.73</v>
      </c>
      <c r="GH47" s="7">
        <v>670.79</v>
      </c>
      <c r="GI47" s="7">
        <v>680.8</v>
      </c>
      <c r="GJ47" s="7">
        <v>790.94</v>
      </c>
      <c r="GK47" s="7">
        <v>630.73</v>
      </c>
      <c r="GL47" s="7">
        <v>620.72</v>
      </c>
      <c r="GM47" s="7">
        <v>860.99</v>
      </c>
      <c r="GN47" s="7">
        <v>530.6</v>
      </c>
      <c r="GO47" s="7">
        <v>660.76</v>
      </c>
      <c r="GP47" s="6">
        <v>5.0049999999999999</v>
      </c>
      <c r="GQ47" s="6">
        <v>141.42135623730999</v>
      </c>
      <c r="GR47" s="6" t="s">
        <v>44</v>
      </c>
      <c r="GS47" s="1" t="b">
        <v>0</v>
      </c>
      <c r="GT47" s="6">
        <v>10.01</v>
      </c>
      <c r="GU47" s="6">
        <v>10.01</v>
      </c>
      <c r="GV47" s="6">
        <v>20.02</v>
      </c>
      <c r="GW47" s="6">
        <v>0</v>
      </c>
      <c r="GX47" s="6">
        <v>0</v>
      </c>
      <c r="GY47" s="6">
        <v>0</v>
      </c>
      <c r="GZ47" s="6">
        <v>0</v>
      </c>
      <c r="HA47" s="6">
        <v>0</v>
      </c>
      <c r="HB47" s="6">
        <v>10.01</v>
      </c>
      <c r="HC47" s="6">
        <v>0</v>
      </c>
      <c r="HD47" s="7">
        <v>339.38799999999998</v>
      </c>
      <c r="HE47" s="7">
        <v>19.588913191002799</v>
      </c>
      <c r="HF47" s="7">
        <v>2.2689686340725101E-2</v>
      </c>
      <c r="HG47" s="3" t="b">
        <v>0</v>
      </c>
      <c r="HH47" s="7">
        <v>350.41</v>
      </c>
      <c r="HI47" s="3" t="b">
        <v>0</v>
      </c>
      <c r="HJ47" s="7">
        <v>430.48</v>
      </c>
      <c r="HK47" s="3" t="b">
        <v>0</v>
      </c>
      <c r="HL47" s="7">
        <v>410.47</v>
      </c>
      <c r="HM47" s="3" t="b">
        <v>0</v>
      </c>
      <c r="HN47" s="7">
        <v>340.39</v>
      </c>
      <c r="HO47" s="3" t="b">
        <v>0</v>
      </c>
      <c r="HP47" s="7">
        <v>210.24</v>
      </c>
      <c r="HQ47" s="3" t="b">
        <v>0</v>
      </c>
      <c r="HR47" s="7">
        <v>400.46</v>
      </c>
      <c r="HS47" s="3" t="b">
        <v>0</v>
      </c>
      <c r="HT47" s="7">
        <v>290.33</v>
      </c>
      <c r="HU47" s="3" t="b">
        <v>0</v>
      </c>
      <c r="HV47" s="7">
        <v>360.41</v>
      </c>
      <c r="HW47" s="3" t="b">
        <v>0</v>
      </c>
      <c r="HX47" s="7">
        <v>300.33999999999997</v>
      </c>
      <c r="HY47" s="3" t="b">
        <v>0</v>
      </c>
      <c r="HZ47" s="7">
        <v>300.35000000000002</v>
      </c>
      <c r="IA47" s="6">
        <v>220.25299999999999</v>
      </c>
      <c r="IB47" s="6">
        <v>36.490371840896302</v>
      </c>
      <c r="IC47" s="6">
        <v>1.7622591615017402E-2</v>
      </c>
      <c r="ID47" s="1" t="b">
        <v>0</v>
      </c>
      <c r="IE47" s="6">
        <v>180.21</v>
      </c>
      <c r="IF47" s="1" t="b">
        <v>0</v>
      </c>
      <c r="IG47" s="6">
        <v>360.42</v>
      </c>
      <c r="IH47" s="1" t="b">
        <v>0</v>
      </c>
      <c r="II47" s="6">
        <v>270.31</v>
      </c>
      <c r="IJ47" s="1" t="b">
        <v>0</v>
      </c>
      <c r="IK47" s="6">
        <v>300.33999999999997</v>
      </c>
      <c r="IL47" s="1" t="b">
        <v>0</v>
      </c>
      <c r="IM47" s="6">
        <v>150.16999999999999</v>
      </c>
      <c r="IN47" s="1" t="b">
        <v>0</v>
      </c>
      <c r="IO47" s="6">
        <v>190.22</v>
      </c>
      <c r="IP47" s="1" t="b">
        <v>0</v>
      </c>
      <c r="IQ47" s="6">
        <v>280.32</v>
      </c>
      <c r="IR47" s="1" t="b">
        <v>0</v>
      </c>
      <c r="IS47" s="6">
        <v>140.16</v>
      </c>
      <c r="IT47" s="1" t="b">
        <v>0</v>
      </c>
      <c r="IU47" s="6">
        <v>110.12</v>
      </c>
      <c r="IV47" s="1" t="b">
        <v>0</v>
      </c>
      <c r="IW47" s="6">
        <v>220.26</v>
      </c>
      <c r="IX47" s="7">
        <v>17.018000000000001</v>
      </c>
      <c r="IY47" s="7">
        <v>114.508098116037</v>
      </c>
      <c r="IZ47" s="7">
        <v>3.4577687763361598E-3</v>
      </c>
      <c r="JA47" s="3" t="b">
        <v>0</v>
      </c>
      <c r="JB47" s="7">
        <v>60.07</v>
      </c>
      <c r="JC47" s="3" t="b">
        <v>0</v>
      </c>
      <c r="JD47" s="7">
        <v>0</v>
      </c>
      <c r="JE47" s="3" t="b">
        <v>0</v>
      </c>
      <c r="JF47" s="7">
        <v>20.02</v>
      </c>
      <c r="JG47" s="3" t="b">
        <v>0</v>
      </c>
      <c r="JH47" s="7">
        <v>30.03</v>
      </c>
      <c r="JI47" s="3" t="b">
        <v>0</v>
      </c>
      <c r="JJ47" s="7">
        <v>0</v>
      </c>
      <c r="JK47" s="3" t="b">
        <v>0</v>
      </c>
      <c r="JL47" s="7">
        <v>10.01</v>
      </c>
      <c r="JM47" s="3" t="b">
        <v>0</v>
      </c>
      <c r="JN47" s="7">
        <v>30.03</v>
      </c>
      <c r="JO47" s="3" t="b">
        <v>0</v>
      </c>
      <c r="JP47" s="7">
        <v>20.02</v>
      </c>
      <c r="JQ47" s="3" t="b">
        <v>0</v>
      </c>
      <c r="JR47" s="7">
        <v>0</v>
      </c>
      <c r="JS47" s="3" t="b">
        <v>0</v>
      </c>
      <c r="JT47" s="7">
        <v>0</v>
      </c>
      <c r="JU47" s="6">
        <v>7.0069999999999997</v>
      </c>
      <c r="JV47" s="6">
        <v>151.335700781626</v>
      </c>
      <c r="JW47" s="6">
        <v>7.1405638177776997E-3</v>
      </c>
      <c r="JX47" s="1" t="b">
        <v>0</v>
      </c>
      <c r="JY47" s="6">
        <v>0</v>
      </c>
      <c r="JZ47" s="1" t="b">
        <v>0</v>
      </c>
      <c r="KA47" s="6">
        <v>10.01</v>
      </c>
      <c r="KB47" s="1" t="b">
        <v>0</v>
      </c>
      <c r="KC47" s="6">
        <v>30.03</v>
      </c>
      <c r="KD47" s="1" t="b">
        <v>0</v>
      </c>
      <c r="KE47" s="6">
        <v>0</v>
      </c>
      <c r="KF47" s="1" t="b">
        <v>0</v>
      </c>
      <c r="KG47" s="6">
        <v>0</v>
      </c>
      <c r="KH47" s="1" t="b">
        <v>0</v>
      </c>
      <c r="KI47" s="6">
        <v>0</v>
      </c>
      <c r="KJ47" s="1" t="b">
        <v>0</v>
      </c>
      <c r="KK47" s="6">
        <v>0</v>
      </c>
      <c r="KL47" s="1" t="b">
        <v>0</v>
      </c>
      <c r="KM47" s="6">
        <v>0</v>
      </c>
      <c r="KN47" s="1" t="b">
        <v>0</v>
      </c>
      <c r="KO47" s="6">
        <v>10.01</v>
      </c>
      <c r="KP47" s="1" t="b">
        <v>0</v>
      </c>
      <c r="KQ47" s="6">
        <v>20.02</v>
      </c>
      <c r="KR47" s="7">
        <v>38.042999999999999</v>
      </c>
      <c r="KS47" s="7">
        <v>63.015442758759399</v>
      </c>
      <c r="KT47" s="7">
        <v>4.6695260782444901E-3</v>
      </c>
      <c r="KU47" s="3" t="b">
        <v>0</v>
      </c>
      <c r="KV47" s="7">
        <v>70.08</v>
      </c>
      <c r="KW47" s="3" t="b">
        <v>0</v>
      </c>
      <c r="KX47" s="7">
        <v>60.07</v>
      </c>
      <c r="KY47" s="3" t="b">
        <v>0</v>
      </c>
      <c r="KZ47" s="7">
        <v>70.08</v>
      </c>
      <c r="LA47" s="3" t="b">
        <v>0</v>
      </c>
      <c r="LB47" s="7">
        <v>10.01</v>
      </c>
      <c r="LC47" s="3" t="b">
        <v>0</v>
      </c>
      <c r="LD47" s="7">
        <v>30.03</v>
      </c>
      <c r="LE47" s="3" t="b">
        <v>0</v>
      </c>
      <c r="LF47" s="7">
        <v>50.06</v>
      </c>
      <c r="LG47" s="3" t="b">
        <v>0</v>
      </c>
      <c r="LH47" s="7">
        <v>10.01</v>
      </c>
      <c r="LI47" s="3" t="b">
        <v>0</v>
      </c>
      <c r="LJ47" s="7">
        <v>30.03</v>
      </c>
      <c r="LK47" s="3" t="b">
        <v>0</v>
      </c>
      <c r="LL47" s="7">
        <v>40.049999999999997</v>
      </c>
      <c r="LM47" s="3" t="b">
        <v>0</v>
      </c>
      <c r="LN47" s="7">
        <v>10.01</v>
      </c>
      <c r="LO47" s="6">
        <v>2.0019999999999998</v>
      </c>
      <c r="LP47" s="6">
        <v>210.81851067789199</v>
      </c>
      <c r="LQ47" s="6">
        <v>1.2159078597899599E-3</v>
      </c>
      <c r="LR47" s="1" t="b">
        <v>0</v>
      </c>
      <c r="LS47" s="6">
        <v>0</v>
      </c>
      <c r="LT47" s="1" t="b">
        <v>0</v>
      </c>
      <c r="LU47" s="6">
        <v>0</v>
      </c>
      <c r="LV47" s="1" t="b">
        <v>0</v>
      </c>
      <c r="LW47" s="6">
        <v>0</v>
      </c>
      <c r="LX47" s="1" t="b">
        <v>0</v>
      </c>
      <c r="LY47" s="6">
        <v>0</v>
      </c>
      <c r="LZ47" s="1" t="b">
        <v>0</v>
      </c>
      <c r="MA47" s="6">
        <v>0</v>
      </c>
      <c r="MB47" s="1" t="b">
        <v>0</v>
      </c>
      <c r="MC47" s="6">
        <v>0</v>
      </c>
      <c r="MD47" s="1" t="b">
        <v>0</v>
      </c>
      <c r="ME47" s="6">
        <v>0</v>
      </c>
      <c r="MF47" s="1" t="b">
        <v>0</v>
      </c>
      <c r="MG47" s="6">
        <v>10.01</v>
      </c>
      <c r="MH47" s="1" t="b">
        <v>0</v>
      </c>
      <c r="MI47" s="6">
        <v>0</v>
      </c>
      <c r="MJ47" s="1" t="b">
        <v>0</v>
      </c>
      <c r="MK47" s="6">
        <v>10.01</v>
      </c>
    </row>
    <row r="48" spans="1:349" x14ac:dyDescent="0.25">
      <c r="A48" s="1"/>
      <c r="B48" s="1" t="b">
        <v>0</v>
      </c>
      <c r="C48" s="1" t="s">
        <v>65</v>
      </c>
      <c r="D48" s="4">
        <v>43419.593229166698</v>
      </c>
      <c r="E48" s="5" t="s">
        <v>37</v>
      </c>
      <c r="F48" s="6"/>
      <c r="G48" s="1" t="s">
        <v>160</v>
      </c>
      <c r="H48" s="7">
        <v>1515.7909999999999</v>
      </c>
      <c r="I48" s="7">
        <v>8.2395068977317791</v>
      </c>
      <c r="J48" s="7" t="s">
        <v>44</v>
      </c>
      <c r="K48" s="3" t="b">
        <v>0</v>
      </c>
      <c r="L48" s="7">
        <v>1521.8</v>
      </c>
      <c r="M48" s="3" t="b">
        <v>0</v>
      </c>
      <c r="N48" s="7">
        <v>1551.83</v>
      </c>
      <c r="O48" s="3" t="b">
        <v>0</v>
      </c>
      <c r="P48" s="7">
        <v>1401.66</v>
      </c>
      <c r="Q48" s="3" t="b">
        <v>0</v>
      </c>
      <c r="R48" s="7">
        <v>1722.04</v>
      </c>
      <c r="S48" s="3" t="b">
        <v>0</v>
      </c>
      <c r="T48" s="7">
        <v>1311.53</v>
      </c>
      <c r="U48" s="3" t="b">
        <v>0</v>
      </c>
      <c r="V48" s="7">
        <v>1391.62</v>
      </c>
      <c r="W48" s="3" t="b">
        <v>0</v>
      </c>
      <c r="X48" s="7">
        <v>1521.83</v>
      </c>
      <c r="Y48" s="3" t="b">
        <v>0</v>
      </c>
      <c r="Z48" s="7">
        <v>1661.95</v>
      </c>
      <c r="AA48" s="3" t="b">
        <v>0</v>
      </c>
      <c r="AB48" s="7">
        <v>1581.89</v>
      </c>
      <c r="AC48" s="3" t="b">
        <v>0</v>
      </c>
      <c r="AD48" s="7">
        <v>1491.76</v>
      </c>
      <c r="AE48" s="6">
        <v>19406.334999999999</v>
      </c>
      <c r="AF48" s="6">
        <v>4.0834908459178596</v>
      </c>
      <c r="AG48" s="6" t="s">
        <v>44</v>
      </c>
      <c r="AH48" s="1" t="b">
        <v>0</v>
      </c>
      <c r="AI48" s="6">
        <v>18620.810000000001</v>
      </c>
      <c r="AJ48" s="1" t="b">
        <v>0</v>
      </c>
      <c r="AK48" s="6">
        <v>19372.34</v>
      </c>
      <c r="AL48" s="1" t="b">
        <v>0</v>
      </c>
      <c r="AM48" s="6">
        <v>20203.849999999999</v>
      </c>
      <c r="AN48" s="1" t="b">
        <v>0</v>
      </c>
      <c r="AO48" s="6">
        <v>18811.27</v>
      </c>
      <c r="AP48" s="1" t="b">
        <v>0</v>
      </c>
      <c r="AQ48" s="6">
        <v>20424.29</v>
      </c>
      <c r="AR48" s="1" t="b">
        <v>0</v>
      </c>
      <c r="AS48" s="6">
        <v>20164.02</v>
      </c>
      <c r="AT48" s="1" t="b">
        <v>0</v>
      </c>
      <c r="AU48" s="6">
        <v>19622.25</v>
      </c>
      <c r="AV48" s="1" t="b">
        <v>0</v>
      </c>
      <c r="AW48" s="6">
        <v>17959.349999999999</v>
      </c>
      <c r="AX48" s="1" t="b">
        <v>0</v>
      </c>
      <c r="AY48" s="6">
        <v>19061.66</v>
      </c>
      <c r="AZ48" s="1" t="b">
        <v>0</v>
      </c>
      <c r="BA48" s="6">
        <v>19823.509999999998</v>
      </c>
      <c r="BB48" s="7">
        <v>4903920.7300000004</v>
      </c>
      <c r="BC48" s="7">
        <v>0.57596646165860399</v>
      </c>
      <c r="BD48" s="7" t="s">
        <v>44</v>
      </c>
      <c r="BE48" s="3" t="b">
        <v>0</v>
      </c>
      <c r="BF48" s="7">
        <v>4927235.34</v>
      </c>
      <c r="BG48" s="3" t="b">
        <v>0</v>
      </c>
      <c r="BH48" s="7">
        <v>4894917.87</v>
      </c>
      <c r="BI48" s="3" t="b">
        <v>0</v>
      </c>
      <c r="BJ48" s="7">
        <v>4903063.2</v>
      </c>
      <c r="BK48" s="3" t="b">
        <v>0</v>
      </c>
      <c r="BL48" s="7">
        <v>4885577.4400000004</v>
      </c>
      <c r="BM48" s="3" t="b">
        <v>0</v>
      </c>
      <c r="BN48" s="7">
        <v>4897940.8899999997</v>
      </c>
      <c r="BO48" s="3" t="b">
        <v>0</v>
      </c>
      <c r="BP48" s="7">
        <v>4911752.3600000003</v>
      </c>
      <c r="BQ48" s="3" t="b">
        <v>0</v>
      </c>
      <c r="BR48" s="7">
        <v>4890408.2</v>
      </c>
      <c r="BS48" s="3" t="b">
        <v>0</v>
      </c>
      <c r="BT48" s="7">
        <v>4854375.45</v>
      </c>
      <c r="BU48" s="3" t="b">
        <v>0</v>
      </c>
      <c r="BV48" s="7">
        <v>4911478.49</v>
      </c>
      <c r="BW48" s="3" t="b">
        <v>0</v>
      </c>
      <c r="BX48" s="7">
        <v>4962458.0599999996</v>
      </c>
      <c r="BY48" s="6">
        <v>33358.470999999998</v>
      </c>
      <c r="BZ48" s="6">
        <v>1.9615055556680301</v>
      </c>
      <c r="CA48" s="6" t="s">
        <v>44</v>
      </c>
      <c r="CB48" s="1" t="b">
        <v>0</v>
      </c>
      <c r="CC48" s="6">
        <v>33940.11</v>
      </c>
      <c r="CD48" s="1" t="b">
        <v>0</v>
      </c>
      <c r="CE48" s="6">
        <v>34421.629999999997</v>
      </c>
      <c r="CF48" s="1" t="b">
        <v>0</v>
      </c>
      <c r="CG48" s="6">
        <v>34281.22</v>
      </c>
      <c r="CH48" s="1" t="b">
        <v>0</v>
      </c>
      <c r="CI48" s="6">
        <v>32736.36</v>
      </c>
      <c r="CJ48" s="1" t="b">
        <v>0</v>
      </c>
      <c r="CK48" s="6">
        <v>33138.01</v>
      </c>
      <c r="CL48" s="1" t="b">
        <v>0</v>
      </c>
      <c r="CM48" s="6">
        <v>33599.53</v>
      </c>
      <c r="CN48" s="1" t="b">
        <v>0</v>
      </c>
      <c r="CO48" s="6">
        <v>32816.83</v>
      </c>
      <c r="CP48" s="1" t="b">
        <v>0</v>
      </c>
      <c r="CQ48" s="6">
        <v>33057.65</v>
      </c>
      <c r="CR48" s="1" t="b">
        <v>0</v>
      </c>
      <c r="CS48" s="6">
        <v>32907.19</v>
      </c>
      <c r="CT48" s="1" t="b">
        <v>0</v>
      </c>
      <c r="CU48" s="6">
        <v>32686.18</v>
      </c>
      <c r="CV48" s="7">
        <v>13226.923000000001</v>
      </c>
      <c r="CW48" s="7">
        <v>4.4600472313713597</v>
      </c>
      <c r="CX48" s="7" t="s">
        <v>44</v>
      </c>
      <c r="CY48" s="9" t="b">
        <v>0</v>
      </c>
      <c r="CZ48" s="10">
        <v>13500.47</v>
      </c>
      <c r="DA48" s="10">
        <v>12368.3</v>
      </c>
      <c r="DB48" s="10">
        <v>12107.94</v>
      </c>
      <c r="DC48" s="10">
        <v>13290.22</v>
      </c>
      <c r="DD48" s="10">
        <v>13440.24</v>
      </c>
      <c r="DE48" s="10">
        <v>13420.12</v>
      </c>
      <c r="DF48" s="10">
        <v>12949.5</v>
      </c>
      <c r="DG48" s="10">
        <v>13450.23</v>
      </c>
      <c r="DH48" s="10">
        <v>13981.41</v>
      </c>
      <c r="DI48" s="10">
        <v>13760.8</v>
      </c>
      <c r="DJ48" s="6">
        <v>821.95600000000002</v>
      </c>
      <c r="DK48" s="6">
        <v>16.112913406705999</v>
      </c>
      <c r="DL48" s="6">
        <v>2.87153843565817E-3</v>
      </c>
      <c r="DM48" s="1" t="b">
        <v>0</v>
      </c>
      <c r="DN48" s="6">
        <v>850.99</v>
      </c>
      <c r="DO48" s="6">
        <v>951.11</v>
      </c>
      <c r="DP48" s="6">
        <v>931.12</v>
      </c>
      <c r="DQ48" s="6">
        <v>660.77</v>
      </c>
      <c r="DR48" s="6">
        <v>961.1</v>
      </c>
      <c r="DS48" s="6">
        <v>830.96</v>
      </c>
      <c r="DT48" s="6">
        <v>800.94</v>
      </c>
      <c r="DU48" s="6">
        <v>951.1</v>
      </c>
      <c r="DV48" s="6">
        <v>650.74</v>
      </c>
      <c r="DW48" s="6">
        <v>630.73</v>
      </c>
      <c r="DX48" s="7">
        <v>3424.2220000000002</v>
      </c>
      <c r="DY48" s="7">
        <v>8.7657963171408095</v>
      </c>
      <c r="DZ48" s="7">
        <v>6.1247489258679802E-2</v>
      </c>
      <c r="EA48" s="3" t="b">
        <v>0</v>
      </c>
      <c r="EB48" s="7">
        <v>3604.49</v>
      </c>
      <c r="EC48" s="7">
        <v>3143.82</v>
      </c>
      <c r="ED48" s="7">
        <v>3123.77</v>
      </c>
      <c r="EE48" s="7">
        <v>3274</v>
      </c>
      <c r="EF48" s="7">
        <v>3223.94</v>
      </c>
      <c r="EG48" s="7">
        <v>3874.82</v>
      </c>
      <c r="EH48" s="7">
        <v>3975</v>
      </c>
      <c r="EI48" s="7">
        <v>3274.01</v>
      </c>
      <c r="EJ48" s="7">
        <v>3294.1</v>
      </c>
      <c r="EK48" s="7">
        <v>3454.27</v>
      </c>
      <c r="EL48" s="6">
        <v>28163.537</v>
      </c>
      <c r="EM48" s="6">
        <v>1.9645742459064299</v>
      </c>
      <c r="EN48" s="6">
        <v>0.20067602274645299</v>
      </c>
      <c r="EO48" s="1" t="b">
        <v>0</v>
      </c>
      <c r="EP48" s="6">
        <v>28414.62</v>
      </c>
      <c r="EQ48" s="6">
        <v>28254.73</v>
      </c>
      <c r="ER48" s="6">
        <v>28284.83</v>
      </c>
      <c r="ES48" s="6">
        <v>28284.69</v>
      </c>
      <c r="ET48" s="6">
        <v>27863.4</v>
      </c>
      <c r="EU48" s="6">
        <v>27814</v>
      </c>
      <c r="EV48" s="6">
        <v>27573.05</v>
      </c>
      <c r="EW48" s="6">
        <v>27292.5</v>
      </c>
      <c r="EX48" s="6">
        <v>29218.11</v>
      </c>
      <c r="EY48" s="6">
        <v>28635.439999999999</v>
      </c>
      <c r="EZ48" s="7">
        <v>678.79</v>
      </c>
      <c r="FA48" s="7">
        <v>12.854977513732599</v>
      </c>
      <c r="FB48" s="7">
        <v>3.3050793976717699E-3</v>
      </c>
      <c r="FC48" s="3" t="b">
        <v>0</v>
      </c>
      <c r="FD48" s="7">
        <v>770.9</v>
      </c>
      <c r="FE48" s="7">
        <v>660.78</v>
      </c>
      <c r="FF48" s="7">
        <v>700.81</v>
      </c>
      <c r="FG48" s="7">
        <v>800.94</v>
      </c>
      <c r="FH48" s="7">
        <v>720.83</v>
      </c>
      <c r="FI48" s="7">
        <v>680.79</v>
      </c>
      <c r="FJ48" s="7">
        <v>530.61</v>
      </c>
      <c r="FK48" s="7">
        <v>550.63</v>
      </c>
      <c r="FL48" s="7">
        <v>640.75</v>
      </c>
      <c r="FM48" s="7">
        <v>730.86</v>
      </c>
      <c r="FN48" s="6">
        <v>481.55599999999998</v>
      </c>
      <c r="FO48" s="6">
        <v>14.5850032821726</v>
      </c>
      <c r="FP48" s="6">
        <v>5.6103772628455801E-3</v>
      </c>
      <c r="FQ48" s="1" t="b">
        <v>0</v>
      </c>
      <c r="FR48" s="6">
        <v>360.42</v>
      </c>
      <c r="FS48" s="6">
        <v>620.73</v>
      </c>
      <c r="FT48" s="6">
        <v>410.47</v>
      </c>
      <c r="FU48" s="6">
        <v>510.59</v>
      </c>
      <c r="FV48" s="6">
        <v>520.61</v>
      </c>
      <c r="FW48" s="6">
        <v>450.52</v>
      </c>
      <c r="FX48" s="6">
        <v>480.55</v>
      </c>
      <c r="FY48" s="6">
        <v>480.54</v>
      </c>
      <c r="FZ48" s="6">
        <v>520.6</v>
      </c>
      <c r="GA48" s="6">
        <v>460.53</v>
      </c>
      <c r="GB48" s="7">
        <v>911.06600000000003</v>
      </c>
      <c r="GC48" s="7">
        <v>16.553241611316501</v>
      </c>
      <c r="GD48" s="7" t="s">
        <v>44</v>
      </c>
      <c r="GE48" s="3" t="b">
        <v>0</v>
      </c>
      <c r="GF48" s="7">
        <v>770.89</v>
      </c>
      <c r="GG48" s="7">
        <v>1221.45</v>
      </c>
      <c r="GH48" s="7">
        <v>1081.26</v>
      </c>
      <c r="GI48" s="7">
        <v>760.89</v>
      </c>
      <c r="GJ48" s="7">
        <v>941.1</v>
      </c>
      <c r="GK48" s="7">
        <v>911.07</v>
      </c>
      <c r="GL48" s="7">
        <v>891.05</v>
      </c>
      <c r="GM48" s="7">
        <v>730.85</v>
      </c>
      <c r="GN48" s="7">
        <v>941.1</v>
      </c>
      <c r="GO48" s="7">
        <v>861</v>
      </c>
      <c r="GP48" s="6">
        <v>13254.396000000001</v>
      </c>
      <c r="GQ48" s="6">
        <v>2.6736326029876398</v>
      </c>
      <c r="GR48" s="6">
        <v>0.13396795911825199</v>
      </c>
      <c r="GS48" s="1" t="b">
        <v>0</v>
      </c>
      <c r="GT48" s="6">
        <v>13255.98</v>
      </c>
      <c r="GU48" s="6">
        <v>13240.83</v>
      </c>
      <c r="GV48" s="6">
        <v>12940.32</v>
      </c>
      <c r="GW48" s="6">
        <v>13711.94</v>
      </c>
      <c r="GX48" s="6">
        <v>13972.04</v>
      </c>
      <c r="GY48" s="6">
        <v>13140.63</v>
      </c>
      <c r="GZ48" s="6">
        <v>12749.82</v>
      </c>
      <c r="HA48" s="6">
        <v>13210.83</v>
      </c>
      <c r="HB48" s="6">
        <v>13260.97</v>
      </c>
      <c r="HC48" s="6">
        <v>13060.6</v>
      </c>
      <c r="HD48" s="7">
        <v>917682.24399999995</v>
      </c>
      <c r="HE48" s="7">
        <v>0.56790558353961496</v>
      </c>
      <c r="HF48" s="7">
        <v>61.351380357622503</v>
      </c>
      <c r="HG48" s="3" t="b">
        <v>0</v>
      </c>
      <c r="HH48" s="7">
        <v>914686.82</v>
      </c>
      <c r="HI48" s="3" t="b">
        <v>0</v>
      </c>
      <c r="HJ48" s="7">
        <v>919609.17</v>
      </c>
      <c r="HK48" s="3" t="b">
        <v>0</v>
      </c>
      <c r="HL48" s="7">
        <v>916779.81</v>
      </c>
      <c r="HM48" s="3" t="b">
        <v>0</v>
      </c>
      <c r="HN48" s="7">
        <v>922401.33</v>
      </c>
      <c r="HO48" s="3" t="b">
        <v>0</v>
      </c>
      <c r="HP48" s="7">
        <v>921554.96</v>
      </c>
      <c r="HQ48" s="3" t="b">
        <v>0</v>
      </c>
      <c r="HR48" s="7">
        <v>911960.97</v>
      </c>
      <c r="HS48" s="3" t="b">
        <v>0</v>
      </c>
      <c r="HT48" s="7">
        <v>919426.8</v>
      </c>
      <c r="HU48" s="3" t="b">
        <v>0</v>
      </c>
      <c r="HV48" s="7">
        <v>926099.88</v>
      </c>
      <c r="HW48" s="3" t="b">
        <v>0</v>
      </c>
      <c r="HX48" s="7">
        <v>908555.4</v>
      </c>
      <c r="HY48" s="3" t="b">
        <v>0</v>
      </c>
      <c r="HZ48" s="7">
        <v>915747.3</v>
      </c>
      <c r="IA48" s="6">
        <v>758675.46</v>
      </c>
      <c r="IB48" s="6">
        <v>0.71013310149502695</v>
      </c>
      <c r="IC48" s="6">
        <v>60.7021370874198</v>
      </c>
      <c r="ID48" s="1" t="b">
        <v>0</v>
      </c>
      <c r="IE48" s="6">
        <v>766487.32</v>
      </c>
      <c r="IF48" s="1" t="b">
        <v>0</v>
      </c>
      <c r="IG48" s="6">
        <v>760849.08</v>
      </c>
      <c r="IH48" s="1" t="b">
        <v>0</v>
      </c>
      <c r="II48" s="6">
        <v>750083.96</v>
      </c>
      <c r="IJ48" s="1" t="b">
        <v>0</v>
      </c>
      <c r="IK48" s="6">
        <v>762913.24</v>
      </c>
      <c r="IL48" s="1" t="b">
        <v>0</v>
      </c>
      <c r="IM48" s="6">
        <v>759948.28</v>
      </c>
      <c r="IN48" s="1" t="b">
        <v>0</v>
      </c>
      <c r="IO48" s="6">
        <v>758890.74</v>
      </c>
      <c r="IP48" s="1" t="b">
        <v>0</v>
      </c>
      <c r="IQ48" s="6">
        <v>757435.26</v>
      </c>
      <c r="IR48" s="1" t="b">
        <v>0</v>
      </c>
      <c r="IS48" s="6">
        <v>758091.82</v>
      </c>
      <c r="IT48" s="1" t="b">
        <v>0</v>
      </c>
      <c r="IU48" s="6">
        <v>762590.42</v>
      </c>
      <c r="IV48" s="1" t="b">
        <v>0</v>
      </c>
      <c r="IW48" s="6">
        <v>749464.48</v>
      </c>
      <c r="IX48" s="7">
        <v>220095.465</v>
      </c>
      <c r="IY48" s="7">
        <v>0.69627784080769495</v>
      </c>
      <c r="IZ48" s="7">
        <v>44.719663103195998</v>
      </c>
      <c r="JA48" s="3" t="b">
        <v>0</v>
      </c>
      <c r="JB48" s="7">
        <v>218343.3</v>
      </c>
      <c r="JC48" s="3" t="b">
        <v>0</v>
      </c>
      <c r="JD48" s="7">
        <v>218225.14</v>
      </c>
      <c r="JE48" s="3" t="b">
        <v>0</v>
      </c>
      <c r="JF48" s="7">
        <v>222616.27</v>
      </c>
      <c r="JG48" s="3" t="b">
        <v>0</v>
      </c>
      <c r="JH48" s="7">
        <v>220448.22</v>
      </c>
      <c r="JI48" s="3" t="b">
        <v>0</v>
      </c>
      <c r="JJ48" s="7">
        <v>221203.79</v>
      </c>
      <c r="JK48" s="3" t="b">
        <v>0</v>
      </c>
      <c r="JL48" s="7">
        <v>218765.39</v>
      </c>
      <c r="JM48" s="3" t="b">
        <v>0</v>
      </c>
      <c r="JN48" s="7">
        <v>221474.11</v>
      </c>
      <c r="JO48" s="3" t="b">
        <v>0</v>
      </c>
      <c r="JP48" s="7">
        <v>218907.14</v>
      </c>
      <c r="JQ48" s="3" t="b">
        <v>0</v>
      </c>
      <c r="JR48" s="7">
        <v>221344.28</v>
      </c>
      <c r="JS48" s="3" t="b">
        <v>0</v>
      </c>
      <c r="JT48" s="7">
        <v>219627.01</v>
      </c>
      <c r="JU48" s="6">
        <v>42077.497000000003</v>
      </c>
      <c r="JV48" s="6">
        <v>2.3853306019173099</v>
      </c>
      <c r="JW48" s="6">
        <v>42.879556532160699</v>
      </c>
      <c r="JX48" s="1" t="b">
        <v>0</v>
      </c>
      <c r="JY48" s="6">
        <v>41070.17</v>
      </c>
      <c r="JZ48" s="1" t="b">
        <v>0</v>
      </c>
      <c r="KA48" s="6">
        <v>42262.57</v>
      </c>
      <c r="KB48" s="1" t="b">
        <v>0</v>
      </c>
      <c r="KC48" s="6">
        <v>40707.089999999997</v>
      </c>
      <c r="KD48" s="1" t="b">
        <v>0</v>
      </c>
      <c r="KE48" s="6">
        <v>42193.05</v>
      </c>
      <c r="KF48" s="1" t="b">
        <v>0</v>
      </c>
      <c r="KG48" s="6">
        <v>43316.95</v>
      </c>
      <c r="KH48" s="1" t="b">
        <v>0</v>
      </c>
      <c r="KI48" s="6">
        <v>41048.94</v>
      </c>
      <c r="KJ48" s="1" t="b">
        <v>0</v>
      </c>
      <c r="KK48" s="6">
        <v>41299.72</v>
      </c>
      <c r="KL48" s="1" t="b">
        <v>0</v>
      </c>
      <c r="KM48" s="6">
        <v>43437.08</v>
      </c>
      <c r="KN48" s="1" t="b">
        <v>0</v>
      </c>
      <c r="KO48" s="6">
        <v>42363.51</v>
      </c>
      <c r="KP48" s="1" t="b">
        <v>0</v>
      </c>
      <c r="KQ48" s="6">
        <v>43075.89</v>
      </c>
      <c r="KR48" s="7">
        <v>366192.01699999999</v>
      </c>
      <c r="KS48" s="7">
        <v>0.83001552531781797</v>
      </c>
      <c r="KT48" s="7">
        <v>44.947642747061202</v>
      </c>
      <c r="KU48" s="3" t="b">
        <v>0</v>
      </c>
      <c r="KV48" s="7">
        <v>366157.85</v>
      </c>
      <c r="KW48" s="3" t="b">
        <v>0</v>
      </c>
      <c r="KX48" s="7">
        <v>362223.63</v>
      </c>
      <c r="KY48" s="3" t="b">
        <v>0</v>
      </c>
      <c r="KZ48" s="7">
        <v>364713.99</v>
      </c>
      <c r="LA48" s="3" t="b">
        <v>0</v>
      </c>
      <c r="LB48" s="7">
        <v>368463.73</v>
      </c>
      <c r="LC48" s="3" t="b">
        <v>0</v>
      </c>
      <c r="LD48" s="7">
        <v>367234.47</v>
      </c>
      <c r="LE48" s="3" t="b">
        <v>0</v>
      </c>
      <c r="LF48" s="7">
        <v>363412.32</v>
      </c>
      <c r="LG48" s="3" t="b">
        <v>0</v>
      </c>
      <c r="LH48" s="7">
        <v>363848.16</v>
      </c>
      <c r="LI48" s="3" t="b">
        <v>0</v>
      </c>
      <c r="LJ48" s="7">
        <v>367621.76</v>
      </c>
      <c r="LK48" s="3" t="b">
        <v>0</v>
      </c>
      <c r="LL48" s="7">
        <v>372764.07</v>
      </c>
      <c r="LM48" s="3" t="b">
        <v>0</v>
      </c>
      <c r="LN48" s="7">
        <v>365480.19</v>
      </c>
      <c r="LO48" s="6">
        <v>70406.879000000001</v>
      </c>
      <c r="LP48" s="6">
        <v>1.8183843187600801</v>
      </c>
      <c r="LQ48" s="6">
        <v>42.761377402287998</v>
      </c>
      <c r="LR48" s="1" t="b">
        <v>0</v>
      </c>
      <c r="LS48" s="6">
        <v>70726.960000000006</v>
      </c>
      <c r="LT48" s="1" t="b">
        <v>0</v>
      </c>
      <c r="LU48" s="6">
        <v>73027.759999999995</v>
      </c>
      <c r="LV48" s="1" t="b">
        <v>0</v>
      </c>
      <c r="LW48" s="6">
        <v>68752.56</v>
      </c>
      <c r="LX48" s="1" t="b">
        <v>0</v>
      </c>
      <c r="LY48" s="6">
        <v>71136.649999999994</v>
      </c>
      <c r="LZ48" s="1" t="b">
        <v>0</v>
      </c>
      <c r="MA48" s="6">
        <v>70904.83</v>
      </c>
      <c r="MB48" s="1" t="b">
        <v>0</v>
      </c>
      <c r="MC48" s="6">
        <v>68824.58</v>
      </c>
      <c r="MD48" s="1" t="b">
        <v>0</v>
      </c>
      <c r="ME48" s="6">
        <v>69167.42</v>
      </c>
      <c r="MF48" s="1" t="b">
        <v>0</v>
      </c>
      <c r="MG48" s="6">
        <v>70180.7</v>
      </c>
      <c r="MH48" s="1" t="b">
        <v>0</v>
      </c>
      <c r="MI48" s="6">
        <v>70552.070000000007</v>
      </c>
      <c r="MJ48" s="1" t="b">
        <v>0</v>
      </c>
      <c r="MK48" s="6">
        <v>70795.259999999995</v>
      </c>
    </row>
    <row r="49" spans="1:349" x14ac:dyDescent="0.25">
      <c r="A49" s="1"/>
      <c r="B49" s="1" t="b">
        <v>0</v>
      </c>
      <c r="C49" s="1" t="s">
        <v>129</v>
      </c>
      <c r="D49" s="4">
        <v>43419.596817129597</v>
      </c>
      <c r="E49" s="5" t="s">
        <v>37</v>
      </c>
      <c r="F49" s="6"/>
      <c r="G49" s="1" t="s">
        <v>47</v>
      </c>
      <c r="H49" s="7">
        <v>1168.3630000000001</v>
      </c>
      <c r="I49" s="7">
        <v>9.9940838953422606</v>
      </c>
      <c r="J49" s="7" t="s">
        <v>44</v>
      </c>
      <c r="K49" s="3" t="b">
        <v>0</v>
      </c>
      <c r="L49" s="7">
        <v>1051.22</v>
      </c>
      <c r="M49" s="3" t="b">
        <v>0</v>
      </c>
      <c r="N49" s="7">
        <v>1431.69</v>
      </c>
      <c r="O49" s="3" t="b">
        <v>0</v>
      </c>
      <c r="P49" s="7">
        <v>1121.29</v>
      </c>
      <c r="Q49" s="3" t="b">
        <v>0</v>
      </c>
      <c r="R49" s="7">
        <v>1221.44</v>
      </c>
      <c r="S49" s="3" t="b">
        <v>0</v>
      </c>
      <c r="T49" s="7">
        <v>1171.3599999999999</v>
      </c>
      <c r="U49" s="3" t="b">
        <v>0</v>
      </c>
      <c r="V49" s="7">
        <v>1101.28</v>
      </c>
      <c r="W49" s="3" t="b">
        <v>0</v>
      </c>
      <c r="X49" s="7">
        <v>1261.47</v>
      </c>
      <c r="Y49" s="3" t="b">
        <v>0</v>
      </c>
      <c r="Z49" s="7">
        <v>1191.3900000000001</v>
      </c>
      <c r="AA49" s="3" t="b">
        <v>0</v>
      </c>
      <c r="AB49" s="7">
        <v>1071.25</v>
      </c>
      <c r="AC49" s="3" t="b">
        <v>0</v>
      </c>
      <c r="AD49" s="7">
        <v>1061.24</v>
      </c>
      <c r="AE49" s="6">
        <v>13996.300999999999</v>
      </c>
      <c r="AF49" s="6">
        <v>3.32728543947966</v>
      </c>
      <c r="AG49" s="6" t="s">
        <v>44</v>
      </c>
      <c r="AH49" s="1" t="b">
        <v>0</v>
      </c>
      <c r="AI49" s="6">
        <v>14321.98</v>
      </c>
      <c r="AJ49" s="1" t="b">
        <v>0</v>
      </c>
      <c r="AK49" s="6">
        <v>13930.97</v>
      </c>
      <c r="AL49" s="1" t="b">
        <v>0</v>
      </c>
      <c r="AM49" s="6">
        <v>14001.56</v>
      </c>
      <c r="AN49" s="1" t="b">
        <v>0</v>
      </c>
      <c r="AO49" s="6">
        <v>14301.9</v>
      </c>
      <c r="AP49" s="1" t="b">
        <v>0</v>
      </c>
      <c r="AQ49" s="6">
        <v>14181.81</v>
      </c>
      <c r="AR49" s="1" t="b">
        <v>0</v>
      </c>
      <c r="AS49" s="6">
        <v>14562.33</v>
      </c>
      <c r="AT49" s="1" t="b">
        <v>0</v>
      </c>
      <c r="AU49" s="6">
        <v>13259.68</v>
      </c>
      <c r="AV49" s="1" t="b">
        <v>0</v>
      </c>
      <c r="AW49" s="6">
        <v>14331.9</v>
      </c>
      <c r="AX49" s="1" t="b">
        <v>0</v>
      </c>
      <c r="AY49" s="6">
        <v>13139.66</v>
      </c>
      <c r="AZ49" s="1" t="b">
        <v>0</v>
      </c>
      <c r="BA49" s="6">
        <v>13931.22</v>
      </c>
      <c r="BB49" s="7">
        <v>4870654.6220000004</v>
      </c>
      <c r="BC49" s="7">
        <v>0.338875725805524</v>
      </c>
      <c r="BD49" s="7" t="s">
        <v>44</v>
      </c>
      <c r="BE49" s="3" t="b">
        <v>0</v>
      </c>
      <c r="BF49" s="7">
        <v>4877665.93</v>
      </c>
      <c r="BG49" s="3" t="b">
        <v>0</v>
      </c>
      <c r="BH49" s="7">
        <v>4874802.13</v>
      </c>
      <c r="BI49" s="3" t="b">
        <v>0</v>
      </c>
      <c r="BJ49" s="7">
        <v>4887257.71</v>
      </c>
      <c r="BK49" s="3" t="b">
        <v>0</v>
      </c>
      <c r="BL49" s="7">
        <v>4876848.08</v>
      </c>
      <c r="BM49" s="3" t="b">
        <v>0</v>
      </c>
      <c r="BN49" s="7">
        <v>4885549.13</v>
      </c>
      <c r="BO49" s="3" t="b">
        <v>0</v>
      </c>
      <c r="BP49" s="7">
        <v>4878667.87</v>
      </c>
      <c r="BQ49" s="3" t="b">
        <v>0</v>
      </c>
      <c r="BR49" s="7">
        <v>4869687.95</v>
      </c>
      <c r="BS49" s="3" t="b">
        <v>0</v>
      </c>
      <c r="BT49" s="7">
        <v>4839493.07</v>
      </c>
      <c r="BU49" s="3" t="b">
        <v>0</v>
      </c>
      <c r="BV49" s="7">
        <v>4874217.4800000004</v>
      </c>
      <c r="BW49" s="3" t="b">
        <v>0</v>
      </c>
      <c r="BX49" s="7">
        <v>4842356.87</v>
      </c>
      <c r="BY49" s="6">
        <v>17797.864000000001</v>
      </c>
      <c r="BZ49" s="6">
        <v>3.8251136865687698</v>
      </c>
      <c r="CA49" s="6" t="s">
        <v>44</v>
      </c>
      <c r="CB49" s="1" t="b">
        <v>0</v>
      </c>
      <c r="CC49" s="6">
        <v>18099.78</v>
      </c>
      <c r="CD49" s="1" t="b">
        <v>0</v>
      </c>
      <c r="CE49" s="6">
        <v>18891.32</v>
      </c>
      <c r="CF49" s="1" t="b">
        <v>0</v>
      </c>
      <c r="CG49" s="6">
        <v>16355.96</v>
      </c>
      <c r="CH49" s="1" t="b">
        <v>0</v>
      </c>
      <c r="CI49" s="6">
        <v>18179.95</v>
      </c>
      <c r="CJ49" s="1" t="b">
        <v>0</v>
      </c>
      <c r="CK49" s="6">
        <v>17758.8</v>
      </c>
      <c r="CL49" s="1" t="b">
        <v>0</v>
      </c>
      <c r="CM49" s="6">
        <v>17427.87</v>
      </c>
      <c r="CN49" s="1" t="b">
        <v>0</v>
      </c>
      <c r="CO49" s="6">
        <v>18409.990000000002</v>
      </c>
      <c r="CP49" s="1" t="b">
        <v>0</v>
      </c>
      <c r="CQ49" s="6">
        <v>17728.509999999998</v>
      </c>
      <c r="CR49" s="1" t="b">
        <v>0</v>
      </c>
      <c r="CS49" s="6">
        <v>17438.04</v>
      </c>
      <c r="CT49" s="1" t="b">
        <v>0</v>
      </c>
      <c r="CU49" s="6">
        <v>17688.419999999998</v>
      </c>
      <c r="CV49" s="7">
        <v>6929.6450000000004</v>
      </c>
      <c r="CW49" s="7">
        <v>5.8615048933282701</v>
      </c>
      <c r="CX49" s="7" t="s">
        <v>44</v>
      </c>
      <c r="CY49" s="9" t="b">
        <v>0</v>
      </c>
      <c r="CZ49" s="10">
        <v>6929.15</v>
      </c>
      <c r="DA49" s="10">
        <v>6207.99</v>
      </c>
      <c r="DB49" s="10">
        <v>7419.98</v>
      </c>
      <c r="DC49" s="10">
        <v>6688.72</v>
      </c>
      <c r="DD49" s="10">
        <v>7019.39</v>
      </c>
      <c r="DE49" s="10">
        <v>6628.6</v>
      </c>
      <c r="DF49" s="10">
        <v>6828.99</v>
      </c>
      <c r="DG49" s="10">
        <v>7665.21</v>
      </c>
      <c r="DH49" s="10">
        <v>6869.02</v>
      </c>
      <c r="DI49" s="10">
        <v>7039.4</v>
      </c>
      <c r="DJ49" s="6">
        <v>268.30700000000002</v>
      </c>
      <c r="DK49" s="6">
        <v>22.921462823988801</v>
      </c>
      <c r="DL49" s="6" t="s">
        <v>44</v>
      </c>
      <c r="DM49" s="1" t="b">
        <v>0</v>
      </c>
      <c r="DN49" s="6">
        <v>280.32</v>
      </c>
      <c r="DO49" s="6">
        <v>190.22</v>
      </c>
      <c r="DP49" s="6">
        <v>300.35000000000002</v>
      </c>
      <c r="DQ49" s="6">
        <v>310.35000000000002</v>
      </c>
      <c r="DR49" s="6">
        <v>350.41</v>
      </c>
      <c r="DS49" s="6">
        <v>210.24</v>
      </c>
      <c r="DT49" s="6">
        <v>350.4</v>
      </c>
      <c r="DU49" s="6">
        <v>250.28</v>
      </c>
      <c r="DV49" s="6">
        <v>260.3</v>
      </c>
      <c r="DW49" s="6">
        <v>180.2</v>
      </c>
      <c r="DX49" s="7">
        <v>1030.194</v>
      </c>
      <c r="DY49" s="7">
        <v>12.046447590439501</v>
      </c>
      <c r="DZ49" s="7" t="s">
        <v>44</v>
      </c>
      <c r="EA49" s="3" t="b">
        <v>0</v>
      </c>
      <c r="EB49" s="7">
        <v>1241.43</v>
      </c>
      <c r="EC49" s="7">
        <v>961.12</v>
      </c>
      <c r="ED49" s="7">
        <v>961.11</v>
      </c>
      <c r="EE49" s="7">
        <v>1021.18</v>
      </c>
      <c r="EF49" s="7">
        <v>1191.3800000000001</v>
      </c>
      <c r="EG49" s="7">
        <v>951.1</v>
      </c>
      <c r="EH49" s="7">
        <v>1101.28</v>
      </c>
      <c r="EI49" s="7">
        <v>830.96</v>
      </c>
      <c r="EJ49" s="7">
        <v>1081.27</v>
      </c>
      <c r="EK49" s="7">
        <v>961.11</v>
      </c>
      <c r="EL49" s="6">
        <v>837.97</v>
      </c>
      <c r="EM49" s="6">
        <v>11.250777380132501</v>
      </c>
      <c r="EN49" s="6" t="s">
        <v>44</v>
      </c>
      <c r="EO49" s="1" t="b">
        <v>0</v>
      </c>
      <c r="EP49" s="6">
        <v>941.08</v>
      </c>
      <c r="EQ49" s="6">
        <v>911.05</v>
      </c>
      <c r="ER49" s="6">
        <v>750.86</v>
      </c>
      <c r="ES49" s="6">
        <v>871.01</v>
      </c>
      <c r="ET49" s="6">
        <v>690.8</v>
      </c>
      <c r="EU49" s="6">
        <v>931.08</v>
      </c>
      <c r="EV49" s="6">
        <v>750.87</v>
      </c>
      <c r="EW49" s="6">
        <v>921.07</v>
      </c>
      <c r="EX49" s="6">
        <v>871.02</v>
      </c>
      <c r="EY49" s="6">
        <v>740.86</v>
      </c>
      <c r="EZ49" s="7">
        <v>102.117</v>
      </c>
      <c r="FA49" s="7">
        <v>43.306306800964798</v>
      </c>
      <c r="FB49" s="7" t="s">
        <v>44</v>
      </c>
      <c r="FC49" s="3" t="b">
        <v>0</v>
      </c>
      <c r="FD49" s="7">
        <v>100.11</v>
      </c>
      <c r="FE49" s="7">
        <v>30.03</v>
      </c>
      <c r="FF49" s="7">
        <v>170.2</v>
      </c>
      <c r="FG49" s="7">
        <v>80.09</v>
      </c>
      <c r="FH49" s="7">
        <v>120.14</v>
      </c>
      <c r="FI49" s="7">
        <v>60.07</v>
      </c>
      <c r="FJ49" s="7">
        <v>100.12</v>
      </c>
      <c r="FK49" s="7">
        <v>80.09</v>
      </c>
      <c r="FL49" s="7">
        <v>170.19</v>
      </c>
      <c r="FM49" s="7">
        <v>110.13</v>
      </c>
      <c r="FN49" s="6">
        <v>4.0039999999999996</v>
      </c>
      <c r="FO49" s="6">
        <v>129.09944487358101</v>
      </c>
      <c r="FP49" s="6" t="s">
        <v>44</v>
      </c>
      <c r="FQ49" s="1" t="b">
        <v>0</v>
      </c>
      <c r="FR49" s="6">
        <v>0</v>
      </c>
      <c r="FS49" s="6">
        <v>0</v>
      </c>
      <c r="FT49" s="6">
        <v>10.01</v>
      </c>
      <c r="FU49" s="6">
        <v>10.01</v>
      </c>
      <c r="FV49" s="6">
        <v>0</v>
      </c>
      <c r="FW49" s="6">
        <v>10.01</v>
      </c>
      <c r="FX49" s="6">
        <v>0</v>
      </c>
      <c r="FY49" s="6">
        <v>0</v>
      </c>
      <c r="FZ49" s="6">
        <v>10.01</v>
      </c>
      <c r="GA49" s="6">
        <v>0</v>
      </c>
      <c r="GB49" s="7">
        <v>694.80700000000002</v>
      </c>
      <c r="GC49" s="7">
        <v>12.2118763694177</v>
      </c>
      <c r="GD49" s="7" t="s">
        <v>44</v>
      </c>
      <c r="GE49" s="3" t="b">
        <v>0</v>
      </c>
      <c r="GF49" s="7">
        <v>790.92</v>
      </c>
      <c r="GG49" s="7">
        <v>590.69000000000005</v>
      </c>
      <c r="GH49" s="7">
        <v>700.81</v>
      </c>
      <c r="GI49" s="7">
        <v>810.95</v>
      </c>
      <c r="GJ49" s="7">
        <v>610.71</v>
      </c>
      <c r="GK49" s="7">
        <v>740.87</v>
      </c>
      <c r="GL49" s="7">
        <v>710.81</v>
      </c>
      <c r="GM49" s="7">
        <v>640.74</v>
      </c>
      <c r="GN49" s="7">
        <v>770.9</v>
      </c>
      <c r="GO49" s="7">
        <v>580.66999999999996</v>
      </c>
      <c r="GP49" s="6">
        <v>4.0039999999999996</v>
      </c>
      <c r="GQ49" s="6">
        <v>174.80147469502501</v>
      </c>
      <c r="GR49" s="6" t="s">
        <v>44</v>
      </c>
      <c r="GS49" s="1" t="b">
        <v>0</v>
      </c>
      <c r="GT49" s="6">
        <v>0</v>
      </c>
      <c r="GU49" s="6">
        <v>0</v>
      </c>
      <c r="GV49" s="6">
        <v>0</v>
      </c>
      <c r="GW49" s="6">
        <v>20.02</v>
      </c>
      <c r="GX49" s="6">
        <v>10.01</v>
      </c>
      <c r="GY49" s="6">
        <v>0</v>
      </c>
      <c r="GZ49" s="6">
        <v>0</v>
      </c>
      <c r="HA49" s="6">
        <v>10.01</v>
      </c>
      <c r="HB49" s="6">
        <v>0</v>
      </c>
      <c r="HC49" s="6">
        <v>0</v>
      </c>
      <c r="HD49" s="7">
        <v>320.36700000000002</v>
      </c>
      <c r="HE49" s="7">
        <v>25.4316225527086</v>
      </c>
      <c r="HF49" s="7">
        <v>2.1418042900512298E-2</v>
      </c>
      <c r="HG49" s="3" t="b">
        <v>0</v>
      </c>
      <c r="HH49" s="7">
        <v>470.54</v>
      </c>
      <c r="HI49" s="3" t="b">
        <v>0</v>
      </c>
      <c r="HJ49" s="7">
        <v>430.5</v>
      </c>
      <c r="HK49" s="3" t="b">
        <v>0</v>
      </c>
      <c r="HL49" s="7">
        <v>310.36</v>
      </c>
      <c r="HM49" s="3" t="b">
        <v>0</v>
      </c>
      <c r="HN49" s="7">
        <v>280.32</v>
      </c>
      <c r="HO49" s="3" t="b">
        <v>0</v>
      </c>
      <c r="HP49" s="7">
        <v>300.33999999999997</v>
      </c>
      <c r="HQ49" s="3" t="b">
        <v>0</v>
      </c>
      <c r="HR49" s="7">
        <v>270.3</v>
      </c>
      <c r="HS49" s="3" t="b">
        <v>0</v>
      </c>
      <c r="HT49" s="7">
        <v>300.33999999999997</v>
      </c>
      <c r="HU49" s="3" t="b">
        <v>0</v>
      </c>
      <c r="HV49" s="7">
        <v>240.27</v>
      </c>
      <c r="HW49" s="3" t="b">
        <v>0</v>
      </c>
      <c r="HX49" s="7">
        <v>380.45</v>
      </c>
      <c r="HY49" s="3" t="b">
        <v>0</v>
      </c>
      <c r="HZ49" s="7">
        <v>220.25</v>
      </c>
      <c r="IA49" s="6">
        <v>266.30399999999997</v>
      </c>
      <c r="IB49" s="6">
        <v>32.253581485142902</v>
      </c>
      <c r="IC49" s="6">
        <v>2.1307163296053099E-2</v>
      </c>
      <c r="ID49" s="1" t="b">
        <v>0</v>
      </c>
      <c r="IE49" s="6">
        <v>200.23</v>
      </c>
      <c r="IF49" s="1" t="b">
        <v>0</v>
      </c>
      <c r="IG49" s="6">
        <v>180.2</v>
      </c>
      <c r="IH49" s="1" t="b">
        <v>0</v>
      </c>
      <c r="II49" s="6">
        <v>460.54</v>
      </c>
      <c r="IJ49" s="1" t="b">
        <v>0</v>
      </c>
      <c r="IK49" s="6">
        <v>290.33</v>
      </c>
      <c r="IL49" s="1" t="b">
        <v>0</v>
      </c>
      <c r="IM49" s="6">
        <v>210.24</v>
      </c>
      <c r="IN49" s="1" t="b">
        <v>0</v>
      </c>
      <c r="IO49" s="6">
        <v>310.35000000000002</v>
      </c>
      <c r="IP49" s="1" t="b">
        <v>0</v>
      </c>
      <c r="IQ49" s="6">
        <v>310.35000000000002</v>
      </c>
      <c r="IR49" s="1" t="b">
        <v>0</v>
      </c>
      <c r="IS49" s="6">
        <v>270.31</v>
      </c>
      <c r="IT49" s="1" t="b">
        <v>0</v>
      </c>
      <c r="IU49" s="6">
        <v>170.19</v>
      </c>
      <c r="IV49" s="1" t="b">
        <v>0</v>
      </c>
      <c r="IW49" s="6">
        <v>260.3</v>
      </c>
      <c r="IX49" s="7">
        <v>34.037999999999997</v>
      </c>
      <c r="IY49" s="7">
        <v>74.922142790540704</v>
      </c>
      <c r="IZ49" s="7">
        <v>6.9159439187290103E-3</v>
      </c>
      <c r="JA49" s="3" t="b">
        <v>0</v>
      </c>
      <c r="JB49" s="7">
        <v>30.03</v>
      </c>
      <c r="JC49" s="3" t="b">
        <v>0</v>
      </c>
      <c r="JD49" s="7">
        <v>90.1</v>
      </c>
      <c r="JE49" s="3" t="b">
        <v>0</v>
      </c>
      <c r="JF49" s="7">
        <v>40.049999999999997</v>
      </c>
      <c r="JG49" s="3" t="b">
        <v>0</v>
      </c>
      <c r="JH49" s="7">
        <v>40.049999999999997</v>
      </c>
      <c r="JI49" s="3" t="b">
        <v>0</v>
      </c>
      <c r="JJ49" s="7">
        <v>40.049999999999997</v>
      </c>
      <c r="JK49" s="3" t="b">
        <v>0</v>
      </c>
      <c r="JL49" s="7">
        <v>30.03</v>
      </c>
      <c r="JM49" s="3" t="b">
        <v>0</v>
      </c>
      <c r="JN49" s="7">
        <v>10.01</v>
      </c>
      <c r="JO49" s="3" t="b">
        <v>0</v>
      </c>
      <c r="JP49" s="7">
        <v>0</v>
      </c>
      <c r="JQ49" s="3" t="b">
        <v>0</v>
      </c>
      <c r="JR49" s="7">
        <v>50.05</v>
      </c>
      <c r="JS49" s="3" t="b">
        <v>0</v>
      </c>
      <c r="JT49" s="7">
        <v>10.01</v>
      </c>
      <c r="JU49" s="6">
        <v>3.0030000000000001</v>
      </c>
      <c r="JV49" s="6">
        <v>224.98285257018401</v>
      </c>
      <c r="JW49" s="6">
        <v>3.0602416361904402E-3</v>
      </c>
      <c r="JX49" s="1" t="b">
        <v>0</v>
      </c>
      <c r="JY49" s="6">
        <v>0</v>
      </c>
      <c r="JZ49" s="1" t="b">
        <v>0</v>
      </c>
      <c r="KA49" s="6">
        <v>0</v>
      </c>
      <c r="KB49" s="1" t="b">
        <v>0</v>
      </c>
      <c r="KC49" s="6">
        <v>0</v>
      </c>
      <c r="KD49" s="1" t="b">
        <v>0</v>
      </c>
      <c r="KE49" s="6">
        <v>10.01</v>
      </c>
      <c r="KF49" s="1" t="b">
        <v>0</v>
      </c>
      <c r="KG49" s="6">
        <v>0</v>
      </c>
      <c r="KH49" s="1" t="b">
        <v>0</v>
      </c>
      <c r="KI49" s="6">
        <v>0</v>
      </c>
      <c r="KJ49" s="1" t="b">
        <v>0</v>
      </c>
      <c r="KK49" s="6">
        <v>0</v>
      </c>
      <c r="KL49" s="1" t="b">
        <v>0</v>
      </c>
      <c r="KM49" s="6">
        <v>0</v>
      </c>
      <c r="KN49" s="1" t="b">
        <v>0</v>
      </c>
      <c r="KO49" s="6">
        <v>20.02</v>
      </c>
      <c r="KP49" s="1" t="b">
        <v>0</v>
      </c>
      <c r="KQ49" s="6">
        <v>0</v>
      </c>
      <c r="KR49" s="7">
        <v>57.066000000000003</v>
      </c>
      <c r="KS49" s="7">
        <v>59.092446215622601</v>
      </c>
      <c r="KT49" s="7">
        <v>7.00447323242383E-3</v>
      </c>
      <c r="KU49" s="3" t="b">
        <v>0</v>
      </c>
      <c r="KV49" s="7">
        <v>80.09</v>
      </c>
      <c r="KW49" s="3" t="b">
        <v>0</v>
      </c>
      <c r="KX49" s="7">
        <v>80.09</v>
      </c>
      <c r="KY49" s="3" t="b">
        <v>0</v>
      </c>
      <c r="KZ49" s="7">
        <v>30.03</v>
      </c>
      <c r="LA49" s="3" t="b">
        <v>0</v>
      </c>
      <c r="LB49" s="7">
        <v>100.12</v>
      </c>
      <c r="LC49" s="3" t="b">
        <v>0</v>
      </c>
      <c r="LD49" s="7">
        <v>70.08</v>
      </c>
      <c r="LE49" s="3" t="b">
        <v>0</v>
      </c>
      <c r="LF49" s="7">
        <v>30.03</v>
      </c>
      <c r="LG49" s="3" t="b">
        <v>0</v>
      </c>
      <c r="LH49" s="7">
        <v>40.049999999999997</v>
      </c>
      <c r="LI49" s="3" t="b">
        <v>0</v>
      </c>
      <c r="LJ49" s="7">
        <v>40.049999999999997</v>
      </c>
      <c r="LK49" s="3" t="b">
        <v>0</v>
      </c>
      <c r="LL49" s="7">
        <v>100.12</v>
      </c>
      <c r="LM49" s="3" t="b">
        <v>0</v>
      </c>
      <c r="LN49" s="7">
        <v>0</v>
      </c>
      <c r="LO49" s="6">
        <v>5.0049999999999999</v>
      </c>
      <c r="LP49" s="6">
        <v>169.967317119759</v>
      </c>
      <c r="LQ49" s="6">
        <v>3.0397696494749E-3</v>
      </c>
      <c r="LR49" s="1" t="b">
        <v>0</v>
      </c>
      <c r="LS49" s="6">
        <v>0</v>
      </c>
      <c r="LT49" s="1" t="b">
        <v>0</v>
      </c>
      <c r="LU49" s="6">
        <v>0</v>
      </c>
      <c r="LV49" s="1" t="b">
        <v>0</v>
      </c>
      <c r="LW49" s="6">
        <v>10.01</v>
      </c>
      <c r="LX49" s="1" t="b">
        <v>0</v>
      </c>
      <c r="LY49" s="6">
        <v>0</v>
      </c>
      <c r="LZ49" s="1" t="b">
        <v>0</v>
      </c>
      <c r="MA49" s="6">
        <v>0</v>
      </c>
      <c r="MB49" s="1" t="b">
        <v>0</v>
      </c>
      <c r="MC49" s="6">
        <v>20.02</v>
      </c>
      <c r="MD49" s="1" t="b">
        <v>0</v>
      </c>
      <c r="ME49" s="6">
        <v>0</v>
      </c>
      <c r="MF49" s="1" t="b">
        <v>0</v>
      </c>
      <c r="MG49" s="6">
        <v>0</v>
      </c>
      <c r="MH49" s="1" t="b">
        <v>0</v>
      </c>
      <c r="MI49" s="6">
        <v>20.02</v>
      </c>
      <c r="MJ49" s="1" t="b">
        <v>0</v>
      </c>
      <c r="MK49" s="6">
        <v>0</v>
      </c>
    </row>
    <row r="50" spans="1:349" x14ac:dyDescent="0.25">
      <c r="A50" s="1"/>
      <c r="B50" s="1" t="b">
        <v>0</v>
      </c>
      <c r="C50" s="1" t="s">
        <v>180</v>
      </c>
      <c r="D50" s="4">
        <v>43419.600416666697</v>
      </c>
      <c r="E50" s="5" t="s">
        <v>37</v>
      </c>
      <c r="F50" s="6"/>
      <c r="G50" s="1" t="s">
        <v>123</v>
      </c>
      <c r="H50" s="7">
        <v>1554.828</v>
      </c>
      <c r="I50" s="7">
        <v>9.7242577920207491</v>
      </c>
      <c r="J50" s="7" t="s">
        <v>44</v>
      </c>
      <c r="K50" s="3" t="b">
        <v>0</v>
      </c>
      <c r="L50" s="7">
        <v>1541.85</v>
      </c>
      <c r="M50" s="3" t="b">
        <v>0</v>
      </c>
      <c r="N50" s="7">
        <v>1431.66</v>
      </c>
      <c r="O50" s="3" t="b">
        <v>0</v>
      </c>
      <c r="P50" s="7">
        <v>1371.57</v>
      </c>
      <c r="Q50" s="3" t="b">
        <v>0</v>
      </c>
      <c r="R50" s="7">
        <v>1511.77</v>
      </c>
      <c r="S50" s="3" t="b">
        <v>0</v>
      </c>
      <c r="T50" s="7">
        <v>1802.17</v>
      </c>
      <c r="U50" s="3" t="b">
        <v>0</v>
      </c>
      <c r="V50" s="7">
        <v>1421.67</v>
      </c>
      <c r="W50" s="3" t="b">
        <v>0</v>
      </c>
      <c r="X50" s="7">
        <v>1732.03</v>
      </c>
      <c r="Y50" s="3" t="b">
        <v>0</v>
      </c>
      <c r="Z50" s="7">
        <v>1712.01</v>
      </c>
      <c r="AA50" s="3" t="b">
        <v>0</v>
      </c>
      <c r="AB50" s="7">
        <v>1601.89</v>
      </c>
      <c r="AC50" s="3" t="b">
        <v>0</v>
      </c>
      <c r="AD50" s="7">
        <v>1421.66</v>
      </c>
      <c r="AE50" s="6">
        <v>22507.532999999999</v>
      </c>
      <c r="AF50" s="6">
        <v>3.0741102948819901</v>
      </c>
      <c r="AG50" s="6" t="s">
        <v>44</v>
      </c>
      <c r="AH50" s="1" t="b">
        <v>0</v>
      </c>
      <c r="AI50" s="6">
        <v>23181.47</v>
      </c>
      <c r="AJ50" s="1" t="b">
        <v>0</v>
      </c>
      <c r="AK50" s="6">
        <v>22679.58</v>
      </c>
      <c r="AL50" s="1" t="b">
        <v>0</v>
      </c>
      <c r="AM50" s="6">
        <v>21356.959999999999</v>
      </c>
      <c r="AN50" s="1" t="b">
        <v>0</v>
      </c>
      <c r="AO50" s="6">
        <v>23411.8</v>
      </c>
      <c r="AP50" s="1" t="b">
        <v>0</v>
      </c>
      <c r="AQ50" s="6">
        <v>22609.439999999999</v>
      </c>
      <c r="AR50" s="1" t="b">
        <v>0</v>
      </c>
      <c r="AS50" s="6">
        <v>21286.49</v>
      </c>
      <c r="AT50" s="1" t="b">
        <v>0</v>
      </c>
      <c r="AU50" s="6">
        <v>22499.65</v>
      </c>
      <c r="AV50" s="1" t="b">
        <v>0</v>
      </c>
      <c r="AW50" s="6">
        <v>22860.38</v>
      </c>
      <c r="AX50" s="1" t="b">
        <v>0</v>
      </c>
      <c r="AY50" s="6">
        <v>22449.55</v>
      </c>
      <c r="AZ50" s="1" t="b">
        <v>0</v>
      </c>
      <c r="BA50" s="6">
        <v>22740.01</v>
      </c>
      <c r="BB50" s="7">
        <v>4934833.1129999999</v>
      </c>
      <c r="BC50" s="7">
        <v>0.68400955739421399</v>
      </c>
      <c r="BD50" s="7" t="s">
        <v>44</v>
      </c>
      <c r="BE50" s="3" t="b">
        <v>0</v>
      </c>
      <c r="BF50" s="7">
        <v>4994831.84</v>
      </c>
      <c r="BG50" s="3" t="b">
        <v>0</v>
      </c>
      <c r="BH50" s="7">
        <v>4932115.54</v>
      </c>
      <c r="BI50" s="3" t="b">
        <v>0</v>
      </c>
      <c r="BJ50" s="7">
        <v>4985828.62</v>
      </c>
      <c r="BK50" s="3" t="b">
        <v>0</v>
      </c>
      <c r="BL50" s="7">
        <v>4950148.57</v>
      </c>
      <c r="BM50" s="3" t="b">
        <v>0</v>
      </c>
      <c r="BN50" s="7">
        <v>4929329.78</v>
      </c>
      <c r="BO50" s="3" t="b">
        <v>0</v>
      </c>
      <c r="BP50" s="7">
        <v>4896662.43</v>
      </c>
      <c r="BQ50" s="3" t="b">
        <v>0</v>
      </c>
      <c r="BR50" s="7">
        <v>4932341.2300000004</v>
      </c>
      <c r="BS50" s="3" t="b">
        <v>0</v>
      </c>
      <c r="BT50" s="7">
        <v>4903055.7</v>
      </c>
      <c r="BU50" s="3" t="b">
        <v>0</v>
      </c>
      <c r="BV50" s="7">
        <v>4923560.57</v>
      </c>
      <c r="BW50" s="3" t="b">
        <v>0</v>
      </c>
      <c r="BX50" s="7">
        <v>4900456.8499999996</v>
      </c>
      <c r="BY50" s="6">
        <v>35470.813999999998</v>
      </c>
      <c r="BZ50" s="6">
        <v>2.4387850322578601</v>
      </c>
      <c r="CA50" s="6" t="s">
        <v>44</v>
      </c>
      <c r="CB50" s="1" t="b">
        <v>0</v>
      </c>
      <c r="CC50" s="6">
        <v>35935.870000000003</v>
      </c>
      <c r="CD50" s="1" t="b">
        <v>0</v>
      </c>
      <c r="CE50" s="6">
        <v>35394.6</v>
      </c>
      <c r="CF50" s="1" t="b">
        <v>0</v>
      </c>
      <c r="CG50" s="6">
        <v>36076.57</v>
      </c>
      <c r="CH50" s="1" t="b">
        <v>0</v>
      </c>
      <c r="CI50" s="6">
        <v>34241.300000000003</v>
      </c>
      <c r="CJ50" s="1" t="b">
        <v>0</v>
      </c>
      <c r="CK50" s="6">
        <v>35845.94</v>
      </c>
      <c r="CL50" s="1" t="b">
        <v>0</v>
      </c>
      <c r="CM50" s="6">
        <v>34742.36</v>
      </c>
      <c r="CN50" s="1" t="b">
        <v>0</v>
      </c>
      <c r="CO50" s="6">
        <v>34963.199999999997</v>
      </c>
      <c r="CP50" s="1" t="b">
        <v>0</v>
      </c>
      <c r="CQ50" s="6">
        <v>36567.96</v>
      </c>
      <c r="CR50" s="1" t="b">
        <v>0</v>
      </c>
      <c r="CS50" s="6">
        <v>34351.82</v>
      </c>
      <c r="CT50" s="1" t="b">
        <v>0</v>
      </c>
      <c r="CU50" s="6">
        <v>36588.519999999997</v>
      </c>
      <c r="CV50" s="7">
        <v>13743.834000000001</v>
      </c>
      <c r="CW50" s="7">
        <v>3.8631022929994798</v>
      </c>
      <c r="CX50" s="7" t="s">
        <v>44</v>
      </c>
      <c r="CY50" s="9" t="b">
        <v>0</v>
      </c>
      <c r="CZ50" s="10">
        <v>13170.02</v>
      </c>
      <c r="DA50" s="10">
        <v>14091.34</v>
      </c>
      <c r="DB50" s="10">
        <v>13269.86</v>
      </c>
      <c r="DC50" s="10">
        <v>14412.16</v>
      </c>
      <c r="DD50" s="10">
        <v>14572.38</v>
      </c>
      <c r="DE50" s="10">
        <v>13420.18</v>
      </c>
      <c r="DF50" s="10">
        <v>13981.37</v>
      </c>
      <c r="DG50" s="10">
        <v>14021.2</v>
      </c>
      <c r="DH50" s="10">
        <v>13209.8</v>
      </c>
      <c r="DI50" s="10">
        <v>13290.03</v>
      </c>
      <c r="DJ50" s="6">
        <v>514.58900000000006</v>
      </c>
      <c r="DK50" s="6">
        <v>15.7575499875985</v>
      </c>
      <c r="DL50" s="6">
        <v>2.7747059177032199E-5</v>
      </c>
      <c r="DM50" s="1" t="b">
        <v>0</v>
      </c>
      <c r="DN50" s="6">
        <v>470.54</v>
      </c>
      <c r="DO50" s="6">
        <v>580.66</v>
      </c>
      <c r="DP50" s="6">
        <v>540.63</v>
      </c>
      <c r="DQ50" s="6">
        <v>410.47</v>
      </c>
      <c r="DR50" s="6">
        <v>480.55</v>
      </c>
      <c r="DS50" s="6">
        <v>570.65</v>
      </c>
      <c r="DT50" s="6">
        <v>530.61</v>
      </c>
      <c r="DU50" s="6">
        <v>390.45</v>
      </c>
      <c r="DV50" s="6">
        <v>510.57</v>
      </c>
      <c r="DW50" s="6">
        <v>660.76</v>
      </c>
      <c r="DX50" s="7">
        <v>3317.0770000000002</v>
      </c>
      <c r="DY50" s="7">
        <v>10.061761397891299</v>
      </c>
      <c r="DZ50" s="7">
        <v>5.69805960794664E-2</v>
      </c>
      <c r="EA50" s="3" t="b">
        <v>0</v>
      </c>
      <c r="EB50" s="7">
        <v>3764.74</v>
      </c>
      <c r="EC50" s="7">
        <v>3203.92</v>
      </c>
      <c r="ED50" s="7">
        <v>3013.67</v>
      </c>
      <c r="EE50" s="7">
        <v>2893.53</v>
      </c>
      <c r="EF50" s="7">
        <v>3764.67</v>
      </c>
      <c r="EG50" s="7">
        <v>3344.13</v>
      </c>
      <c r="EH50" s="7">
        <v>3283.97</v>
      </c>
      <c r="EI50" s="7">
        <v>2843.43</v>
      </c>
      <c r="EJ50" s="7">
        <v>3554.38</v>
      </c>
      <c r="EK50" s="7">
        <v>3504.33</v>
      </c>
      <c r="EL50" s="6">
        <v>27814.565999999999</v>
      </c>
      <c r="EM50" s="6">
        <v>2.64079488727227</v>
      </c>
      <c r="EN50" s="6">
        <v>0.19776844884896599</v>
      </c>
      <c r="EO50" s="1" t="b">
        <v>0</v>
      </c>
      <c r="EP50" s="6">
        <v>28796</v>
      </c>
      <c r="EQ50" s="6">
        <v>28194.03</v>
      </c>
      <c r="ER50" s="6">
        <v>27723.62</v>
      </c>
      <c r="ES50" s="6">
        <v>27462.880000000001</v>
      </c>
      <c r="ET50" s="6">
        <v>28585.439999999999</v>
      </c>
      <c r="EU50" s="6">
        <v>26651</v>
      </c>
      <c r="EV50" s="6">
        <v>27612.959999999999</v>
      </c>
      <c r="EW50" s="6">
        <v>27221.96</v>
      </c>
      <c r="EX50" s="6">
        <v>28736.46</v>
      </c>
      <c r="EY50" s="6">
        <v>27161.31</v>
      </c>
      <c r="EZ50" s="7">
        <v>423.488</v>
      </c>
      <c r="FA50" s="7">
        <v>17.159733812071401</v>
      </c>
      <c r="FB50" s="7">
        <v>1.3586484658679801E-3</v>
      </c>
      <c r="FC50" s="3" t="b">
        <v>0</v>
      </c>
      <c r="FD50" s="7">
        <v>410.47</v>
      </c>
      <c r="FE50" s="7">
        <v>470.55</v>
      </c>
      <c r="FF50" s="7">
        <v>410.47</v>
      </c>
      <c r="FG50" s="7">
        <v>350.4</v>
      </c>
      <c r="FH50" s="7">
        <v>450.52</v>
      </c>
      <c r="FI50" s="7">
        <v>300.33999999999997</v>
      </c>
      <c r="FJ50" s="7">
        <v>400.46</v>
      </c>
      <c r="FK50" s="7">
        <v>500.58</v>
      </c>
      <c r="FL50" s="7">
        <v>550.65</v>
      </c>
      <c r="FM50" s="7">
        <v>390.44</v>
      </c>
      <c r="FN50" s="6">
        <v>198.22800000000001</v>
      </c>
      <c r="FO50" s="6">
        <v>28.049980805292101</v>
      </c>
      <c r="FP50" s="6">
        <v>2.23938701135896E-3</v>
      </c>
      <c r="FQ50" s="1" t="b">
        <v>0</v>
      </c>
      <c r="FR50" s="6">
        <v>130.15</v>
      </c>
      <c r="FS50" s="6">
        <v>220.25</v>
      </c>
      <c r="FT50" s="6">
        <v>180.21</v>
      </c>
      <c r="FU50" s="6">
        <v>230.26</v>
      </c>
      <c r="FV50" s="6">
        <v>140.16</v>
      </c>
      <c r="FW50" s="6">
        <v>170.19</v>
      </c>
      <c r="FX50" s="6">
        <v>290.33999999999997</v>
      </c>
      <c r="FY50" s="6">
        <v>210.25</v>
      </c>
      <c r="FZ50" s="6">
        <v>140.16</v>
      </c>
      <c r="GA50" s="6">
        <v>270.31</v>
      </c>
      <c r="GB50" s="7">
        <v>1230.46</v>
      </c>
      <c r="GC50" s="7">
        <v>8.1770290865398305</v>
      </c>
      <c r="GD50" s="7" t="s">
        <v>44</v>
      </c>
      <c r="GE50" s="3" t="b">
        <v>0</v>
      </c>
      <c r="GF50" s="7">
        <v>1331.58</v>
      </c>
      <c r="GG50" s="7">
        <v>1091.29</v>
      </c>
      <c r="GH50" s="7">
        <v>1321.56</v>
      </c>
      <c r="GI50" s="7">
        <v>1291.55</v>
      </c>
      <c r="GJ50" s="7">
        <v>1291.52</v>
      </c>
      <c r="GK50" s="7">
        <v>1151.3800000000001</v>
      </c>
      <c r="GL50" s="7">
        <v>1131.3399999999999</v>
      </c>
      <c r="GM50" s="7">
        <v>1171.3800000000001</v>
      </c>
      <c r="GN50" s="7">
        <v>1371.64</v>
      </c>
      <c r="GO50" s="7">
        <v>1151.3599999999999</v>
      </c>
      <c r="GP50" s="6">
        <v>4709.0940000000001</v>
      </c>
      <c r="GQ50" s="6">
        <v>10.5951988836278</v>
      </c>
      <c r="GR50" s="6">
        <v>4.74138175238593E-2</v>
      </c>
      <c r="GS50" s="1" t="b">
        <v>0</v>
      </c>
      <c r="GT50" s="6">
        <v>4175.28</v>
      </c>
      <c r="GU50" s="6">
        <v>4936.38</v>
      </c>
      <c r="GV50" s="6">
        <v>4255.49</v>
      </c>
      <c r="GW50" s="6">
        <v>5266.87</v>
      </c>
      <c r="GX50" s="6">
        <v>5497.18</v>
      </c>
      <c r="GY50" s="6">
        <v>5066.7</v>
      </c>
      <c r="GZ50" s="6">
        <v>4586.0200000000004</v>
      </c>
      <c r="HA50" s="6">
        <v>4896.3500000000004</v>
      </c>
      <c r="HB50" s="6">
        <v>4005.03</v>
      </c>
      <c r="HC50" s="6">
        <v>4405.6400000000003</v>
      </c>
      <c r="HD50" s="7">
        <v>909367.59299999999</v>
      </c>
      <c r="HE50" s="7">
        <v>0.75747470527392702</v>
      </c>
      <c r="HF50" s="7">
        <v>60.795506775696801</v>
      </c>
      <c r="HG50" s="3" t="b">
        <v>0</v>
      </c>
      <c r="HH50" s="7">
        <v>915529.03</v>
      </c>
      <c r="HI50" s="3" t="b">
        <v>0</v>
      </c>
      <c r="HJ50" s="7">
        <v>910967.42</v>
      </c>
      <c r="HK50" s="3" t="b">
        <v>0</v>
      </c>
      <c r="HL50" s="7">
        <v>924314.71</v>
      </c>
      <c r="HM50" s="3" t="b">
        <v>0</v>
      </c>
      <c r="HN50" s="7">
        <v>900846.5</v>
      </c>
      <c r="HO50" s="3" t="b">
        <v>0</v>
      </c>
      <c r="HP50" s="7">
        <v>908210.95</v>
      </c>
      <c r="HQ50" s="3" t="b">
        <v>0</v>
      </c>
      <c r="HR50" s="7">
        <v>900564.32</v>
      </c>
      <c r="HS50" s="3" t="b">
        <v>0</v>
      </c>
      <c r="HT50" s="7">
        <v>909962.31</v>
      </c>
      <c r="HU50" s="3" t="b">
        <v>0</v>
      </c>
      <c r="HV50" s="7">
        <v>906590.39</v>
      </c>
      <c r="HW50" s="3" t="b">
        <v>0</v>
      </c>
      <c r="HX50" s="7">
        <v>907482.45</v>
      </c>
      <c r="HY50" s="3" t="b">
        <v>0</v>
      </c>
      <c r="HZ50" s="7">
        <v>909207.85</v>
      </c>
      <c r="IA50" s="6">
        <v>755705.08700000006</v>
      </c>
      <c r="IB50" s="6">
        <v>0.74734740945067701</v>
      </c>
      <c r="IC50" s="6">
        <v>60.464475533101499</v>
      </c>
      <c r="ID50" s="1" t="b">
        <v>0</v>
      </c>
      <c r="IE50" s="6">
        <v>759847.16</v>
      </c>
      <c r="IF50" s="1" t="b">
        <v>0</v>
      </c>
      <c r="IG50" s="6">
        <v>748652.81</v>
      </c>
      <c r="IH50" s="1" t="b">
        <v>0</v>
      </c>
      <c r="II50" s="6">
        <v>764214.56</v>
      </c>
      <c r="IJ50" s="1" t="b">
        <v>0</v>
      </c>
      <c r="IK50" s="6">
        <v>750473.92</v>
      </c>
      <c r="IL50" s="1" t="b">
        <v>0</v>
      </c>
      <c r="IM50" s="6">
        <v>751465.78</v>
      </c>
      <c r="IN50" s="1" t="b">
        <v>0</v>
      </c>
      <c r="IO50" s="6">
        <v>763860.47</v>
      </c>
      <c r="IP50" s="1" t="b">
        <v>0</v>
      </c>
      <c r="IQ50" s="6">
        <v>756868.29</v>
      </c>
      <c r="IR50" s="1" t="b">
        <v>0</v>
      </c>
      <c r="IS50" s="6">
        <v>750329.25</v>
      </c>
      <c r="IT50" s="1" t="b">
        <v>0</v>
      </c>
      <c r="IU50" s="6">
        <v>757352.78</v>
      </c>
      <c r="IV50" s="1" t="b">
        <v>0</v>
      </c>
      <c r="IW50" s="6">
        <v>753985.85</v>
      </c>
      <c r="IX50" s="7">
        <v>213884.56099999999</v>
      </c>
      <c r="IY50" s="7">
        <v>1.19753553376949</v>
      </c>
      <c r="IZ50" s="7">
        <v>43.457712819730098</v>
      </c>
      <c r="JA50" s="3" t="b">
        <v>0</v>
      </c>
      <c r="JB50" s="7">
        <v>213090.06</v>
      </c>
      <c r="JC50" s="3" t="b">
        <v>0</v>
      </c>
      <c r="JD50" s="7">
        <v>218063.08</v>
      </c>
      <c r="JE50" s="3" t="b">
        <v>0</v>
      </c>
      <c r="JF50" s="7">
        <v>212263.03</v>
      </c>
      <c r="JG50" s="3" t="b">
        <v>0</v>
      </c>
      <c r="JH50" s="7">
        <v>213688.25</v>
      </c>
      <c r="JI50" s="3" t="b">
        <v>0</v>
      </c>
      <c r="JJ50" s="7">
        <v>211905</v>
      </c>
      <c r="JK50" s="3" t="b">
        <v>0</v>
      </c>
      <c r="JL50" s="7">
        <v>213005.68</v>
      </c>
      <c r="JM50" s="3" t="b">
        <v>0</v>
      </c>
      <c r="JN50" s="7">
        <v>211334.32</v>
      </c>
      <c r="JO50" s="3" t="b">
        <v>0</v>
      </c>
      <c r="JP50" s="7">
        <v>212724.4</v>
      </c>
      <c r="JQ50" s="3" t="b">
        <v>0</v>
      </c>
      <c r="JR50" s="7">
        <v>213813.83</v>
      </c>
      <c r="JS50" s="3" t="b">
        <v>0</v>
      </c>
      <c r="JT50" s="7">
        <v>218957.96</v>
      </c>
      <c r="JU50" s="6">
        <v>40812.692000000003</v>
      </c>
      <c r="JV50" s="6">
        <v>1.6099490920986901</v>
      </c>
      <c r="JW50" s="6">
        <v>41.590642472000198</v>
      </c>
      <c r="JX50" s="1" t="b">
        <v>0</v>
      </c>
      <c r="JY50" s="6">
        <v>39984.43</v>
      </c>
      <c r="JZ50" s="1" t="b">
        <v>0</v>
      </c>
      <c r="KA50" s="6">
        <v>40938.129999999997</v>
      </c>
      <c r="KB50" s="1" t="b">
        <v>0</v>
      </c>
      <c r="KC50" s="6">
        <v>39724.14</v>
      </c>
      <c r="KD50" s="1" t="b">
        <v>0</v>
      </c>
      <c r="KE50" s="6">
        <v>41349.760000000002</v>
      </c>
      <c r="KF50" s="1" t="b">
        <v>0</v>
      </c>
      <c r="KG50" s="6">
        <v>41520.44</v>
      </c>
      <c r="KH50" s="1" t="b">
        <v>0</v>
      </c>
      <c r="KI50" s="6">
        <v>41730.79</v>
      </c>
      <c r="KJ50" s="1" t="b">
        <v>0</v>
      </c>
      <c r="KK50" s="6">
        <v>41178.949999999997</v>
      </c>
      <c r="KL50" s="1" t="b">
        <v>0</v>
      </c>
      <c r="KM50" s="6">
        <v>40747.9</v>
      </c>
      <c r="KN50" s="1" t="b">
        <v>0</v>
      </c>
      <c r="KO50" s="6">
        <v>40506.449999999997</v>
      </c>
      <c r="KP50" s="1" t="b">
        <v>0</v>
      </c>
      <c r="KQ50" s="6">
        <v>40445.93</v>
      </c>
      <c r="KR50" s="7">
        <v>355741.09399999998</v>
      </c>
      <c r="KS50" s="7">
        <v>0.57734576007489402</v>
      </c>
      <c r="KT50" s="7">
        <v>43.664861223778999</v>
      </c>
      <c r="KU50" s="3" t="b">
        <v>0</v>
      </c>
      <c r="KV50" s="7">
        <v>357059.99</v>
      </c>
      <c r="KW50" s="3" t="b">
        <v>0</v>
      </c>
      <c r="KX50" s="7">
        <v>352266.95</v>
      </c>
      <c r="KY50" s="3" t="b">
        <v>0</v>
      </c>
      <c r="KZ50" s="7">
        <v>358063.48</v>
      </c>
      <c r="LA50" s="3" t="b">
        <v>0</v>
      </c>
      <c r="LB50" s="7">
        <v>355881.4</v>
      </c>
      <c r="LC50" s="3" t="b">
        <v>0</v>
      </c>
      <c r="LD50" s="7">
        <v>356695.62</v>
      </c>
      <c r="LE50" s="3" t="b">
        <v>0</v>
      </c>
      <c r="LF50" s="7">
        <v>353525.89</v>
      </c>
      <c r="LG50" s="3" t="b">
        <v>0</v>
      </c>
      <c r="LH50" s="7">
        <v>353496.12</v>
      </c>
      <c r="LI50" s="3" t="b">
        <v>0</v>
      </c>
      <c r="LJ50" s="7">
        <v>356862.79</v>
      </c>
      <c r="LK50" s="3" t="b">
        <v>0</v>
      </c>
      <c r="LL50" s="7">
        <v>355284.31</v>
      </c>
      <c r="LM50" s="3" t="b">
        <v>0</v>
      </c>
      <c r="LN50" s="7">
        <v>358274.39</v>
      </c>
      <c r="LO50" s="6">
        <v>68453.417000000001</v>
      </c>
      <c r="LP50" s="6">
        <v>1.2142808735169</v>
      </c>
      <c r="LQ50" s="6">
        <v>41.574948930958897</v>
      </c>
      <c r="LR50" s="1" t="b">
        <v>0</v>
      </c>
      <c r="LS50" s="6">
        <v>68380.479999999996</v>
      </c>
      <c r="LT50" s="1" t="b">
        <v>0</v>
      </c>
      <c r="LU50" s="6">
        <v>70133.88</v>
      </c>
      <c r="LV50" s="1" t="b">
        <v>0</v>
      </c>
      <c r="LW50" s="6">
        <v>67346.509999999995</v>
      </c>
      <c r="LX50" s="1" t="b">
        <v>0</v>
      </c>
      <c r="LY50" s="6">
        <v>68251.03</v>
      </c>
      <c r="LZ50" s="1" t="b">
        <v>0</v>
      </c>
      <c r="MA50" s="6">
        <v>68150.570000000007</v>
      </c>
      <c r="MB50" s="1" t="b">
        <v>0</v>
      </c>
      <c r="MC50" s="6">
        <v>68119.05</v>
      </c>
      <c r="MD50" s="1" t="b">
        <v>0</v>
      </c>
      <c r="ME50" s="6">
        <v>69538.09</v>
      </c>
      <c r="MF50" s="1" t="b">
        <v>0</v>
      </c>
      <c r="MG50" s="6">
        <v>68452.87</v>
      </c>
      <c r="MH50" s="1" t="b">
        <v>0</v>
      </c>
      <c r="MI50" s="6">
        <v>68563.11</v>
      </c>
      <c r="MJ50" s="1" t="b">
        <v>0</v>
      </c>
      <c r="MK50" s="6">
        <v>67598.58</v>
      </c>
    </row>
    <row r="51" spans="1:349" x14ac:dyDescent="0.25">
      <c r="A51" s="1"/>
      <c r="B51" s="1" t="b">
        <v>0</v>
      </c>
      <c r="C51" s="1" t="s">
        <v>116</v>
      </c>
      <c r="D51" s="4">
        <v>43419.604004629597</v>
      </c>
      <c r="E51" s="5" t="s">
        <v>37</v>
      </c>
      <c r="F51" s="6"/>
      <c r="G51" s="1" t="s">
        <v>47</v>
      </c>
      <c r="H51" s="7">
        <v>1155.3520000000001</v>
      </c>
      <c r="I51" s="7">
        <v>9.8909098909730098</v>
      </c>
      <c r="J51" s="7" t="s">
        <v>44</v>
      </c>
      <c r="K51" s="3" t="b">
        <v>0</v>
      </c>
      <c r="L51" s="7">
        <v>1171.3599999999999</v>
      </c>
      <c r="M51" s="3" t="b">
        <v>0</v>
      </c>
      <c r="N51" s="7">
        <v>1121.28</v>
      </c>
      <c r="O51" s="3" t="b">
        <v>0</v>
      </c>
      <c r="P51" s="7">
        <v>1401.65</v>
      </c>
      <c r="Q51" s="3" t="b">
        <v>0</v>
      </c>
      <c r="R51" s="7">
        <v>1071.25</v>
      </c>
      <c r="S51" s="3" t="b">
        <v>0</v>
      </c>
      <c r="T51" s="7">
        <v>1201.3900000000001</v>
      </c>
      <c r="U51" s="3" t="b">
        <v>0</v>
      </c>
      <c r="V51" s="7">
        <v>1251.49</v>
      </c>
      <c r="W51" s="3" t="b">
        <v>0</v>
      </c>
      <c r="X51" s="7">
        <v>1151.3900000000001</v>
      </c>
      <c r="Y51" s="3" t="b">
        <v>0</v>
      </c>
      <c r="Z51" s="7">
        <v>1001.16</v>
      </c>
      <c r="AA51" s="3" t="b">
        <v>0</v>
      </c>
      <c r="AB51" s="7">
        <v>1141.33</v>
      </c>
      <c r="AC51" s="3" t="b">
        <v>0</v>
      </c>
      <c r="AD51" s="7">
        <v>1041.22</v>
      </c>
      <c r="AE51" s="6">
        <v>13795.789000000001</v>
      </c>
      <c r="AF51" s="6">
        <v>2.3017210257096599</v>
      </c>
      <c r="AG51" s="6" t="s">
        <v>44</v>
      </c>
      <c r="AH51" s="1" t="b">
        <v>0</v>
      </c>
      <c r="AI51" s="6">
        <v>13359.75</v>
      </c>
      <c r="AJ51" s="1" t="b">
        <v>0</v>
      </c>
      <c r="AK51" s="6">
        <v>13640.61</v>
      </c>
      <c r="AL51" s="1" t="b">
        <v>0</v>
      </c>
      <c r="AM51" s="6">
        <v>14011.15</v>
      </c>
      <c r="AN51" s="1" t="b">
        <v>0</v>
      </c>
      <c r="AO51" s="6">
        <v>14111.51</v>
      </c>
      <c r="AP51" s="1" t="b">
        <v>0</v>
      </c>
      <c r="AQ51" s="6">
        <v>13269.71</v>
      </c>
      <c r="AR51" s="1" t="b">
        <v>0</v>
      </c>
      <c r="AS51" s="6">
        <v>13670.46</v>
      </c>
      <c r="AT51" s="1" t="b">
        <v>0</v>
      </c>
      <c r="AU51" s="6">
        <v>14101.33</v>
      </c>
      <c r="AV51" s="1" t="b">
        <v>0</v>
      </c>
      <c r="AW51" s="6">
        <v>14161.84</v>
      </c>
      <c r="AX51" s="1" t="b">
        <v>0</v>
      </c>
      <c r="AY51" s="6">
        <v>13931.1</v>
      </c>
      <c r="AZ51" s="1" t="b">
        <v>0</v>
      </c>
      <c r="BA51" s="6">
        <v>13700.43</v>
      </c>
      <c r="BB51" s="7">
        <v>4870196.7929999996</v>
      </c>
      <c r="BC51" s="7">
        <v>0.52565222680968304</v>
      </c>
      <c r="BD51" s="7" t="s">
        <v>44</v>
      </c>
      <c r="BE51" s="3" t="b">
        <v>0</v>
      </c>
      <c r="BF51" s="7">
        <v>4890410.71</v>
      </c>
      <c r="BG51" s="3" t="b">
        <v>0</v>
      </c>
      <c r="BH51" s="7">
        <v>4845845.3600000003</v>
      </c>
      <c r="BI51" s="3" t="b">
        <v>0</v>
      </c>
      <c r="BJ51" s="7">
        <v>4876986.82</v>
      </c>
      <c r="BK51" s="3" t="b">
        <v>0</v>
      </c>
      <c r="BL51" s="7">
        <v>4834108.78</v>
      </c>
      <c r="BM51" s="3" t="b">
        <v>0</v>
      </c>
      <c r="BN51" s="7">
        <v>4890579.63</v>
      </c>
      <c r="BO51" s="3" t="b">
        <v>0</v>
      </c>
      <c r="BP51" s="7">
        <v>4851924.0999999996</v>
      </c>
      <c r="BQ51" s="3" t="b">
        <v>0</v>
      </c>
      <c r="BR51" s="7">
        <v>4918077.75</v>
      </c>
      <c r="BS51" s="3" t="b">
        <v>0</v>
      </c>
      <c r="BT51" s="7">
        <v>4867598.68</v>
      </c>
      <c r="BU51" s="3" t="b">
        <v>0</v>
      </c>
      <c r="BV51" s="7">
        <v>4877399.7300000004</v>
      </c>
      <c r="BW51" s="3" t="b">
        <v>0</v>
      </c>
      <c r="BX51" s="7">
        <v>4849036.37</v>
      </c>
      <c r="BY51" s="6">
        <v>17494.207999999999</v>
      </c>
      <c r="BZ51" s="6">
        <v>2.4951789280154002</v>
      </c>
      <c r="CA51" s="6" t="s">
        <v>44</v>
      </c>
      <c r="CB51" s="1" t="b">
        <v>0</v>
      </c>
      <c r="CC51" s="6">
        <v>18370.080000000002</v>
      </c>
      <c r="CD51" s="1" t="b">
        <v>0</v>
      </c>
      <c r="CE51" s="6">
        <v>17397.97</v>
      </c>
      <c r="CF51" s="1" t="b">
        <v>0</v>
      </c>
      <c r="CG51" s="6">
        <v>17347.669999999998</v>
      </c>
      <c r="CH51" s="1" t="b">
        <v>0</v>
      </c>
      <c r="CI51" s="6">
        <v>17157.39</v>
      </c>
      <c r="CJ51" s="1" t="b">
        <v>0</v>
      </c>
      <c r="CK51" s="6">
        <v>17187.55</v>
      </c>
      <c r="CL51" s="1" t="b">
        <v>0</v>
      </c>
      <c r="CM51" s="6">
        <v>17418.009999999998</v>
      </c>
      <c r="CN51" s="1" t="b">
        <v>0</v>
      </c>
      <c r="CO51" s="6">
        <v>17568.61</v>
      </c>
      <c r="CP51" s="1" t="b">
        <v>0</v>
      </c>
      <c r="CQ51" s="6">
        <v>17809.02</v>
      </c>
      <c r="CR51" s="1" t="b">
        <v>0</v>
      </c>
      <c r="CS51" s="6">
        <v>17868.849999999999</v>
      </c>
      <c r="CT51" s="1" t="b">
        <v>0</v>
      </c>
      <c r="CU51" s="6">
        <v>16816.93</v>
      </c>
      <c r="CV51" s="7">
        <v>7278.6970000000001</v>
      </c>
      <c r="CW51" s="7">
        <v>4.4797674440543398</v>
      </c>
      <c r="CX51" s="7" t="s">
        <v>44</v>
      </c>
      <c r="CY51" s="9" t="b">
        <v>0</v>
      </c>
      <c r="CZ51" s="10">
        <v>6848.99</v>
      </c>
      <c r="DA51" s="10">
        <v>7409.84</v>
      </c>
      <c r="DB51" s="10">
        <v>6728.88</v>
      </c>
      <c r="DC51" s="10">
        <v>7379.98</v>
      </c>
      <c r="DD51" s="10">
        <v>7309.81</v>
      </c>
      <c r="DE51" s="10">
        <v>7289.59</v>
      </c>
      <c r="DF51" s="10">
        <v>6989.27</v>
      </c>
      <c r="DG51" s="10">
        <v>7740.55</v>
      </c>
      <c r="DH51" s="10">
        <v>7580.06</v>
      </c>
      <c r="DI51" s="10">
        <v>7510</v>
      </c>
      <c r="DJ51" s="6">
        <v>250.285</v>
      </c>
      <c r="DK51" s="6">
        <v>19.5050798917758</v>
      </c>
      <c r="DL51" s="6" t="s">
        <v>44</v>
      </c>
      <c r="DM51" s="1" t="b">
        <v>0</v>
      </c>
      <c r="DN51" s="6">
        <v>200.22</v>
      </c>
      <c r="DO51" s="6">
        <v>160.18</v>
      </c>
      <c r="DP51" s="6">
        <v>290.33</v>
      </c>
      <c r="DQ51" s="6">
        <v>330.37</v>
      </c>
      <c r="DR51" s="6">
        <v>290.33</v>
      </c>
      <c r="DS51" s="6">
        <v>220.25</v>
      </c>
      <c r="DT51" s="6">
        <v>250.29</v>
      </c>
      <c r="DU51" s="6">
        <v>240.28</v>
      </c>
      <c r="DV51" s="6">
        <v>260.3</v>
      </c>
      <c r="DW51" s="6">
        <v>260.3</v>
      </c>
      <c r="DX51" s="7">
        <v>1091.279</v>
      </c>
      <c r="DY51" s="7">
        <v>9.0311535878942202</v>
      </c>
      <c r="DZ51" s="7" t="s">
        <v>44</v>
      </c>
      <c r="EA51" s="3" t="b">
        <v>0</v>
      </c>
      <c r="EB51" s="7">
        <v>1011.16</v>
      </c>
      <c r="EC51" s="7">
        <v>1081.26</v>
      </c>
      <c r="ED51" s="7">
        <v>1101.28</v>
      </c>
      <c r="EE51" s="7">
        <v>1231.46</v>
      </c>
      <c r="EF51" s="7">
        <v>1281.5</v>
      </c>
      <c r="EG51" s="7">
        <v>1001.15</v>
      </c>
      <c r="EH51" s="7">
        <v>991.16</v>
      </c>
      <c r="EI51" s="7">
        <v>1011.19</v>
      </c>
      <c r="EJ51" s="7">
        <v>1111.3399999999999</v>
      </c>
      <c r="EK51" s="7">
        <v>1091.29</v>
      </c>
      <c r="EL51" s="6">
        <v>770.89</v>
      </c>
      <c r="EM51" s="6">
        <v>13.920785881544299</v>
      </c>
      <c r="EN51" s="6" t="s">
        <v>44</v>
      </c>
      <c r="EO51" s="1" t="b">
        <v>0</v>
      </c>
      <c r="EP51" s="6">
        <v>1001.18</v>
      </c>
      <c r="EQ51" s="6">
        <v>750.86</v>
      </c>
      <c r="ER51" s="6">
        <v>850.97</v>
      </c>
      <c r="ES51" s="6">
        <v>600.70000000000005</v>
      </c>
      <c r="ET51" s="6">
        <v>750.87</v>
      </c>
      <c r="EU51" s="6">
        <v>710.82</v>
      </c>
      <c r="EV51" s="6">
        <v>780.9</v>
      </c>
      <c r="EW51" s="6">
        <v>760.88</v>
      </c>
      <c r="EX51" s="6">
        <v>820.94</v>
      </c>
      <c r="EY51" s="6">
        <v>680.78</v>
      </c>
      <c r="EZ51" s="7">
        <v>74.085999999999999</v>
      </c>
      <c r="FA51" s="7">
        <v>32.605087961797601</v>
      </c>
      <c r="FB51" s="7" t="s">
        <v>44</v>
      </c>
      <c r="FC51" s="3" t="b">
        <v>0</v>
      </c>
      <c r="FD51" s="7">
        <v>80.09</v>
      </c>
      <c r="FE51" s="7">
        <v>40.049999999999997</v>
      </c>
      <c r="FF51" s="7">
        <v>40.049999999999997</v>
      </c>
      <c r="FG51" s="7">
        <v>100.12</v>
      </c>
      <c r="FH51" s="7">
        <v>70.08</v>
      </c>
      <c r="FI51" s="7">
        <v>50.06</v>
      </c>
      <c r="FJ51" s="7">
        <v>100.12</v>
      </c>
      <c r="FK51" s="7">
        <v>100.11</v>
      </c>
      <c r="FL51" s="7">
        <v>70.08</v>
      </c>
      <c r="FM51" s="7">
        <v>90.1</v>
      </c>
      <c r="FN51" s="6">
        <v>5.0049999999999999</v>
      </c>
      <c r="FO51" s="6">
        <v>141.42135623730999</v>
      </c>
      <c r="FP51" s="6" t="s">
        <v>44</v>
      </c>
      <c r="FQ51" s="1" t="b">
        <v>0</v>
      </c>
      <c r="FR51" s="6">
        <v>10.01</v>
      </c>
      <c r="FS51" s="6">
        <v>20.02</v>
      </c>
      <c r="FT51" s="6">
        <v>10.01</v>
      </c>
      <c r="FU51" s="6">
        <v>0</v>
      </c>
      <c r="FV51" s="6">
        <v>0</v>
      </c>
      <c r="FW51" s="6">
        <v>0</v>
      </c>
      <c r="FX51" s="6">
        <v>0</v>
      </c>
      <c r="FY51" s="6">
        <v>0</v>
      </c>
      <c r="FZ51" s="6">
        <v>0</v>
      </c>
      <c r="GA51" s="6">
        <v>10.01</v>
      </c>
      <c r="GB51" s="7">
        <v>657.76700000000005</v>
      </c>
      <c r="GC51" s="7">
        <v>15.2043993790136</v>
      </c>
      <c r="GD51" s="7" t="s">
        <v>44</v>
      </c>
      <c r="GE51" s="3" t="b">
        <v>0</v>
      </c>
      <c r="GF51" s="7">
        <v>600.70000000000005</v>
      </c>
      <c r="GG51" s="7">
        <v>710.82</v>
      </c>
      <c r="GH51" s="7">
        <v>770.9</v>
      </c>
      <c r="GI51" s="7">
        <v>710.84</v>
      </c>
      <c r="GJ51" s="7">
        <v>530.62</v>
      </c>
      <c r="GK51" s="7">
        <v>490.57</v>
      </c>
      <c r="GL51" s="7">
        <v>720.84</v>
      </c>
      <c r="GM51" s="7">
        <v>610.71</v>
      </c>
      <c r="GN51" s="7">
        <v>790.91</v>
      </c>
      <c r="GO51" s="7">
        <v>640.76</v>
      </c>
      <c r="GP51" s="6">
        <v>5.0049999999999999</v>
      </c>
      <c r="GQ51" s="6">
        <v>169.967317119759</v>
      </c>
      <c r="GR51" s="6" t="s">
        <v>44</v>
      </c>
      <c r="GS51" s="1" t="b">
        <v>0</v>
      </c>
      <c r="GT51" s="6">
        <v>0</v>
      </c>
      <c r="GU51" s="6">
        <v>0</v>
      </c>
      <c r="GV51" s="6">
        <v>0</v>
      </c>
      <c r="GW51" s="6">
        <v>20.02</v>
      </c>
      <c r="GX51" s="6">
        <v>0</v>
      </c>
      <c r="GY51" s="6">
        <v>0</v>
      </c>
      <c r="GZ51" s="6">
        <v>0</v>
      </c>
      <c r="HA51" s="6">
        <v>0</v>
      </c>
      <c r="HB51" s="6">
        <v>20.02</v>
      </c>
      <c r="HC51" s="6">
        <v>10.01</v>
      </c>
      <c r="HD51" s="7">
        <v>354.41</v>
      </c>
      <c r="HE51" s="7">
        <v>32.624793116467998</v>
      </c>
      <c r="HF51" s="7">
        <v>2.3693977795374001E-2</v>
      </c>
      <c r="HG51" s="3" t="b">
        <v>0</v>
      </c>
      <c r="HH51" s="7">
        <v>470.55</v>
      </c>
      <c r="HI51" s="3" t="b">
        <v>0</v>
      </c>
      <c r="HJ51" s="7">
        <v>350.41</v>
      </c>
      <c r="HK51" s="3" t="b">
        <v>0</v>
      </c>
      <c r="HL51" s="7">
        <v>530.62</v>
      </c>
      <c r="HM51" s="3" t="b">
        <v>0</v>
      </c>
      <c r="HN51" s="7">
        <v>430.5</v>
      </c>
      <c r="HO51" s="3" t="b">
        <v>0</v>
      </c>
      <c r="HP51" s="7">
        <v>390.45</v>
      </c>
      <c r="HQ51" s="3" t="b">
        <v>0</v>
      </c>
      <c r="HR51" s="7">
        <v>360.41</v>
      </c>
      <c r="HS51" s="3" t="b">
        <v>0</v>
      </c>
      <c r="HT51" s="7">
        <v>220.25</v>
      </c>
      <c r="HU51" s="3" t="b">
        <v>0</v>
      </c>
      <c r="HV51" s="7">
        <v>390.45</v>
      </c>
      <c r="HW51" s="3" t="b">
        <v>0</v>
      </c>
      <c r="HX51" s="7">
        <v>230.26</v>
      </c>
      <c r="HY51" s="3" t="b">
        <v>0</v>
      </c>
      <c r="HZ51" s="7">
        <v>170.2</v>
      </c>
      <c r="IA51" s="6">
        <v>236.27199999999999</v>
      </c>
      <c r="IB51" s="6">
        <v>41.815956735925703</v>
      </c>
      <c r="IC51" s="6">
        <v>1.89042826479702E-2</v>
      </c>
      <c r="ID51" s="1" t="b">
        <v>0</v>
      </c>
      <c r="IE51" s="6">
        <v>190.21</v>
      </c>
      <c r="IF51" s="1" t="b">
        <v>0</v>
      </c>
      <c r="IG51" s="6">
        <v>270.31</v>
      </c>
      <c r="IH51" s="1" t="b">
        <v>0</v>
      </c>
      <c r="II51" s="6">
        <v>210.24</v>
      </c>
      <c r="IJ51" s="1" t="b">
        <v>0</v>
      </c>
      <c r="IK51" s="6">
        <v>210.24</v>
      </c>
      <c r="IL51" s="1" t="b">
        <v>0</v>
      </c>
      <c r="IM51" s="6">
        <v>180.2</v>
      </c>
      <c r="IN51" s="1" t="b">
        <v>0</v>
      </c>
      <c r="IO51" s="6">
        <v>170.2</v>
      </c>
      <c r="IP51" s="1" t="b">
        <v>0</v>
      </c>
      <c r="IQ51" s="6">
        <v>500.59</v>
      </c>
      <c r="IR51" s="1" t="b">
        <v>0</v>
      </c>
      <c r="IS51" s="6">
        <v>190.22</v>
      </c>
      <c r="IT51" s="1" t="b">
        <v>0</v>
      </c>
      <c r="IU51" s="6">
        <v>180.2</v>
      </c>
      <c r="IV51" s="1" t="b">
        <v>0</v>
      </c>
      <c r="IW51" s="6">
        <v>260.31</v>
      </c>
      <c r="IX51" s="7">
        <v>34.037999999999997</v>
      </c>
      <c r="IY51" s="7">
        <v>44.289417507326597</v>
      </c>
      <c r="IZ51" s="7">
        <v>6.9159439187290103E-3</v>
      </c>
      <c r="JA51" s="3" t="b">
        <v>0</v>
      </c>
      <c r="JB51" s="7">
        <v>50.06</v>
      </c>
      <c r="JC51" s="3" t="b">
        <v>0</v>
      </c>
      <c r="JD51" s="7">
        <v>50.06</v>
      </c>
      <c r="JE51" s="3" t="b">
        <v>0</v>
      </c>
      <c r="JF51" s="7">
        <v>20.02</v>
      </c>
      <c r="JG51" s="3" t="b">
        <v>0</v>
      </c>
      <c r="JH51" s="7">
        <v>60.07</v>
      </c>
      <c r="JI51" s="3" t="b">
        <v>0</v>
      </c>
      <c r="JJ51" s="7">
        <v>30.03</v>
      </c>
      <c r="JK51" s="3" t="b">
        <v>0</v>
      </c>
      <c r="JL51" s="7">
        <v>20.02</v>
      </c>
      <c r="JM51" s="3" t="b">
        <v>0</v>
      </c>
      <c r="JN51" s="7">
        <v>30.03</v>
      </c>
      <c r="JO51" s="3" t="b">
        <v>0</v>
      </c>
      <c r="JP51" s="7">
        <v>20.02</v>
      </c>
      <c r="JQ51" s="3" t="b">
        <v>0</v>
      </c>
      <c r="JR51" s="7">
        <v>40.049999999999997</v>
      </c>
      <c r="JS51" s="3" t="b">
        <v>0</v>
      </c>
      <c r="JT51" s="7">
        <v>20.02</v>
      </c>
      <c r="JU51" s="6">
        <v>5.0049999999999999</v>
      </c>
      <c r="JV51" s="6">
        <v>141.42135623730999</v>
      </c>
      <c r="JW51" s="6">
        <v>5.1004027269840697E-3</v>
      </c>
      <c r="JX51" s="1" t="b">
        <v>0</v>
      </c>
      <c r="JY51" s="6">
        <v>10.01</v>
      </c>
      <c r="JZ51" s="1" t="b">
        <v>0</v>
      </c>
      <c r="KA51" s="6">
        <v>0</v>
      </c>
      <c r="KB51" s="1" t="b">
        <v>0</v>
      </c>
      <c r="KC51" s="6">
        <v>0</v>
      </c>
      <c r="KD51" s="1" t="b">
        <v>0</v>
      </c>
      <c r="KE51" s="6">
        <v>0</v>
      </c>
      <c r="KF51" s="1" t="b">
        <v>0</v>
      </c>
      <c r="KG51" s="6">
        <v>0</v>
      </c>
      <c r="KH51" s="1" t="b">
        <v>0</v>
      </c>
      <c r="KI51" s="6">
        <v>0</v>
      </c>
      <c r="KJ51" s="1" t="b">
        <v>0</v>
      </c>
      <c r="KK51" s="6">
        <v>10.01</v>
      </c>
      <c r="KL51" s="1" t="b">
        <v>0</v>
      </c>
      <c r="KM51" s="6">
        <v>0</v>
      </c>
      <c r="KN51" s="1" t="b">
        <v>0</v>
      </c>
      <c r="KO51" s="6">
        <v>10.01</v>
      </c>
      <c r="KP51" s="1" t="b">
        <v>0</v>
      </c>
      <c r="KQ51" s="6">
        <v>20.02</v>
      </c>
      <c r="KR51" s="7">
        <v>55.064</v>
      </c>
      <c r="KS51" s="7">
        <v>55.714520826837898</v>
      </c>
      <c r="KT51" s="7">
        <v>6.75874100287712E-3</v>
      </c>
      <c r="KU51" s="3" t="b">
        <v>0</v>
      </c>
      <c r="KV51" s="7">
        <v>50.06</v>
      </c>
      <c r="KW51" s="3" t="b">
        <v>0</v>
      </c>
      <c r="KX51" s="7">
        <v>10.01</v>
      </c>
      <c r="KY51" s="3" t="b">
        <v>0</v>
      </c>
      <c r="KZ51" s="7">
        <v>110.13</v>
      </c>
      <c r="LA51" s="3" t="b">
        <v>0</v>
      </c>
      <c r="LB51" s="7">
        <v>70.08</v>
      </c>
      <c r="LC51" s="3" t="b">
        <v>0</v>
      </c>
      <c r="LD51" s="7">
        <v>70.08</v>
      </c>
      <c r="LE51" s="3" t="b">
        <v>0</v>
      </c>
      <c r="LF51" s="7">
        <v>60.07</v>
      </c>
      <c r="LG51" s="3" t="b">
        <v>0</v>
      </c>
      <c r="LH51" s="7">
        <v>50.06</v>
      </c>
      <c r="LI51" s="3" t="b">
        <v>0</v>
      </c>
      <c r="LJ51" s="7">
        <v>80.099999999999994</v>
      </c>
      <c r="LK51" s="3" t="b">
        <v>0</v>
      </c>
      <c r="LL51" s="7">
        <v>10.01</v>
      </c>
      <c r="LM51" s="3" t="b">
        <v>0</v>
      </c>
      <c r="LN51" s="7">
        <v>40.04</v>
      </c>
      <c r="LO51" s="6">
        <v>5.0049999999999999</v>
      </c>
      <c r="LP51" s="6">
        <v>169.967317119759</v>
      </c>
      <c r="LQ51" s="6">
        <v>3.0397696494749E-3</v>
      </c>
      <c r="LR51" s="1" t="b">
        <v>0</v>
      </c>
      <c r="LS51" s="6">
        <v>0</v>
      </c>
      <c r="LT51" s="1" t="b">
        <v>0</v>
      </c>
      <c r="LU51" s="6">
        <v>0</v>
      </c>
      <c r="LV51" s="1" t="b">
        <v>0</v>
      </c>
      <c r="LW51" s="6">
        <v>0</v>
      </c>
      <c r="LX51" s="1" t="b">
        <v>0</v>
      </c>
      <c r="LY51" s="6">
        <v>0</v>
      </c>
      <c r="LZ51" s="1" t="b">
        <v>0</v>
      </c>
      <c r="MA51" s="6">
        <v>0</v>
      </c>
      <c r="MB51" s="1" t="b">
        <v>0</v>
      </c>
      <c r="MC51" s="6">
        <v>20.02</v>
      </c>
      <c r="MD51" s="1" t="b">
        <v>0</v>
      </c>
      <c r="ME51" s="6">
        <v>20.02</v>
      </c>
      <c r="MF51" s="1" t="b">
        <v>0</v>
      </c>
      <c r="MG51" s="6">
        <v>10.01</v>
      </c>
      <c r="MH51" s="1" t="b">
        <v>0</v>
      </c>
      <c r="MI51" s="6">
        <v>0</v>
      </c>
      <c r="MJ51" s="1" t="b">
        <v>0</v>
      </c>
      <c r="MK51" s="6">
        <v>0</v>
      </c>
    </row>
    <row r="52" spans="1:349" x14ac:dyDescent="0.25">
      <c r="A52" s="1"/>
      <c r="B52" s="1" t="b">
        <v>0</v>
      </c>
      <c r="C52" s="1" t="s">
        <v>104</v>
      </c>
      <c r="D52" s="4">
        <v>43419.607592592598</v>
      </c>
      <c r="E52" s="5" t="s">
        <v>37</v>
      </c>
      <c r="F52" s="6"/>
      <c r="G52" s="1" t="s">
        <v>36</v>
      </c>
      <c r="H52" s="7">
        <v>1678.9770000000001</v>
      </c>
      <c r="I52" s="7">
        <v>9.4291285256632307</v>
      </c>
      <c r="J52" s="7" t="s">
        <v>44</v>
      </c>
      <c r="K52" s="3" t="b">
        <v>0</v>
      </c>
      <c r="L52" s="7">
        <v>1762.11</v>
      </c>
      <c r="M52" s="3" t="b">
        <v>0</v>
      </c>
      <c r="N52" s="7">
        <v>1712.04</v>
      </c>
      <c r="O52" s="3" t="b">
        <v>0</v>
      </c>
      <c r="P52" s="7">
        <v>1792.12</v>
      </c>
      <c r="Q52" s="3" t="b">
        <v>0</v>
      </c>
      <c r="R52" s="7">
        <v>1571.84</v>
      </c>
      <c r="S52" s="3" t="b">
        <v>0</v>
      </c>
      <c r="T52" s="7">
        <v>1872.2</v>
      </c>
      <c r="U52" s="3" t="b">
        <v>0</v>
      </c>
      <c r="V52" s="7">
        <v>1852.17</v>
      </c>
      <c r="W52" s="3" t="b">
        <v>0</v>
      </c>
      <c r="X52" s="7">
        <v>1611.9</v>
      </c>
      <c r="Y52" s="3" t="b">
        <v>0</v>
      </c>
      <c r="Z52" s="7">
        <v>1701.99</v>
      </c>
      <c r="AA52" s="3" t="b">
        <v>0</v>
      </c>
      <c r="AB52" s="7">
        <v>1561.84</v>
      </c>
      <c r="AC52" s="3" t="b">
        <v>0</v>
      </c>
      <c r="AD52" s="7">
        <v>1351.56</v>
      </c>
      <c r="AE52" s="6">
        <v>23486.492999999999</v>
      </c>
      <c r="AF52" s="6">
        <v>2.7231747234709802</v>
      </c>
      <c r="AG52" s="6" t="s">
        <v>44</v>
      </c>
      <c r="AH52" s="1" t="b">
        <v>0</v>
      </c>
      <c r="AI52" s="6">
        <v>23280.97</v>
      </c>
      <c r="AJ52" s="1" t="b">
        <v>0</v>
      </c>
      <c r="AK52" s="6">
        <v>23691.87</v>
      </c>
      <c r="AL52" s="1" t="b">
        <v>0</v>
      </c>
      <c r="AM52" s="6">
        <v>23401.29</v>
      </c>
      <c r="AN52" s="1" t="b">
        <v>0</v>
      </c>
      <c r="AO52" s="6">
        <v>23341.31</v>
      </c>
      <c r="AP52" s="1" t="b">
        <v>0</v>
      </c>
      <c r="AQ52" s="6">
        <v>23060.560000000001</v>
      </c>
      <c r="AR52" s="1" t="b">
        <v>0</v>
      </c>
      <c r="AS52" s="6">
        <v>22989.86</v>
      </c>
      <c r="AT52" s="1" t="b">
        <v>0</v>
      </c>
      <c r="AU52" s="6">
        <v>23110.39</v>
      </c>
      <c r="AV52" s="1" t="b">
        <v>0</v>
      </c>
      <c r="AW52" s="6">
        <v>23120.89</v>
      </c>
      <c r="AX52" s="1" t="b">
        <v>0</v>
      </c>
      <c r="AY52" s="6">
        <v>25165.49</v>
      </c>
      <c r="AZ52" s="1" t="b">
        <v>0</v>
      </c>
      <c r="BA52" s="6">
        <v>23702.3</v>
      </c>
      <c r="BB52" s="7">
        <v>4983433.5080000004</v>
      </c>
      <c r="BC52" s="7">
        <v>0.47322397636144098</v>
      </c>
      <c r="BD52" s="7" t="s">
        <v>44</v>
      </c>
      <c r="BE52" s="3" t="b">
        <v>0</v>
      </c>
      <c r="BF52" s="7">
        <v>4974759.12</v>
      </c>
      <c r="BG52" s="3" t="b">
        <v>0</v>
      </c>
      <c r="BH52" s="7">
        <v>4985140.75</v>
      </c>
      <c r="BI52" s="3" t="b">
        <v>0</v>
      </c>
      <c r="BJ52" s="7">
        <v>4988574.0199999996</v>
      </c>
      <c r="BK52" s="3" t="b">
        <v>0</v>
      </c>
      <c r="BL52" s="7">
        <v>4984418.1500000004</v>
      </c>
      <c r="BM52" s="3" t="b">
        <v>0</v>
      </c>
      <c r="BN52" s="7">
        <v>5014082.03</v>
      </c>
      <c r="BO52" s="3" t="b">
        <v>0</v>
      </c>
      <c r="BP52" s="7">
        <v>4969621.63</v>
      </c>
      <c r="BQ52" s="3" t="b">
        <v>0</v>
      </c>
      <c r="BR52" s="7">
        <v>4986651.95</v>
      </c>
      <c r="BS52" s="3" t="b">
        <v>0</v>
      </c>
      <c r="BT52" s="7">
        <v>5025758.8600000003</v>
      </c>
      <c r="BU52" s="3" t="b">
        <v>0</v>
      </c>
      <c r="BV52" s="7">
        <v>4958763.43</v>
      </c>
      <c r="BW52" s="3" t="b">
        <v>0</v>
      </c>
      <c r="BX52" s="7">
        <v>4946565.1399999997</v>
      </c>
      <c r="BY52" s="6">
        <v>30243.501</v>
      </c>
      <c r="BZ52" s="6">
        <v>1.1450908613292801</v>
      </c>
      <c r="CA52" s="6" t="s">
        <v>44</v>
      </c>
      <c r="CB52" s="1" t="b">
        <v>0</v>
      </c>
      <c r="CC52" s="6">
        <v>30259.24</v>
      </c>
      <c r="CD52" s="1" t="b">
        <v>0</v>
      </c>
      <c r="CE52" s="6">
        <v>29758.05</v>
      </c>
      <c r="CF52" s="1" t="b">
        <v>0</v>
      </c>
      <c r="CG52" s="6">
        <v>29708.59</v>
      </c>
      <c r="CH52" s="1" t="b">
        <v>0</v>
      </c>
      <c r="CI52" s="6">
        <v>30430.1</v>
      </c>
      <c r="CJ52" s="1" t="b">
        <v>0</v>
      </c>
      <c r="CK52" s="6">
        <v>30048.5</v>
      </c>
      <c r="CL52" s="1" t="b">
        <v>0</v>
      </c>
      <c r="CM52" s="6">
        <v>30831.02</v>
      </c>
      <c r="CN52" s="1" t="b">
        <v>0</v>
      </c>
      <c r="CO52" s="6">
        <v>30409.88</v>
      </c>
      <c r="CP52" s="1" t="b">
        <v>0</v>
      </c>
      <c r="CQ52" s="6">
        <v>30530.34</v>
      </c>
      <c r="CR52" s="1" t="b">
        <v>0</v>
      </c>
      <c r="CS52" s="6">
        <v>30109.22</v>
      </c>
      <c r="CT52" s="1" t="b">
        <v>0</v>
      </c>
      <c r="CU52" s="6">
        <v>30350.07</v>
      </c>
      <c r="CV52" s="7">
        <v>11965.591</v>
      </c>
      <c r="CW52" s="7">
        <v>3.5912054793760002</v>
      </c>
      <c r="CX52" s="7" t="s">
        <v>44</v>
      </c>
      <c r="CY52" s="9" t="b">
        <v>0</v>
      </c>
      <c r="CZ52" s="10">
        <v>11596.89</v>
      </c>
      <c r="DA52" s="10">
        <v>12027.73</v>
      </c>
      <c r="DB52" s="10">
        <v>12047.8</v>
      </c>
      <c r="DC52" s="10">
        <v>11827.42</v>
      </c>
      <c r="DD52" s="10">
        <v>11416.69</v>
      </c>
      <c r="DE52" s="10">
        <v>11797.26</v>
      </c>
      <c r="DF52" s="10">
        <v>12408.26</v>
      </c>
      <c r="DG52" s="10">
        <v>11466.64</v>
      </c>
      <c r="DH52" s="10">
        <v>12338.2</v>
      </c>
      <c r="DI52" s="10">
        <v>12729.02</v>
      </c>
      <c r="DJ52" s="6">
        <v>540.62199999999996</v>
      </c>
      <c r="DK52" s="6">
        <v>10.799452668833601</v>
      </c>
      <c r="DL52" s="6">
        <v>2.68607076367991E-4</v>
      </c>
      <c r="DM52" s="1" t="b">
        <v>0</v>
      </c>
      <c r="DN52" s="6">
        <v>620.72</v>
      </c>
      <c r="DO52" s="6">
        <v>450.5</v>
      </c>
      <c r="DP52" s="6">
        <v>530.61</v>
      </c>
      <c r="DQ52" s="6">
        <v>540.63</v>
      </c>
      <c r="DR52" s="6">
        <v>480.55</v>
      </c>
      <c r="DS52" s="6">
        <v>550.62</v>
      </c>
      <c r="DT52" s="6">
        <v>500.58</v>
      </c>
      <c r="DU52" s="6">
        <v>610.70000000000005</v>
      </c>
      <c r="DV52" s="6">
        <v>610.73</v>
      </c>
      <c r="DW52" s="6">
        <v>510.58</v>
      </c>
      <c r="DX52" s="7">
        <v>3541.4029999999998</v>
      </c>
      <c r="DY52" s="7">
        <v>5.8135989042346399</v>
      </c>
      <c r="DZ52" s="7">
        <v>6.5914051484013803E-2</v>
      </c>
      <c r="EA52" s="3" t="b">
        <v>0</v>
      </c>
      <c r="EB52" s="7">
        <v>3624.49</v>
      </c>
      <c r="EC52" s="7">
        <v>3714.61</v>
      </c>
      <c r="ED52" s="7">
        <v>3364.18</v>
      </c>
      <c r="EE52" s="7">
        <v>3914.96</v>
      </c>
      <c r="EF52" s="7">
        <v>3354.14</v>
      </c>
      <c r="EG52" s="7">
        <v>3414.27</v>
      </c>
      <c r="EH52" s="7">
        <v>3243.93</v>
      </c>
      <c r="EI52" s="7">
        <v>3524.45</v>
      </c>
      <c r="EJ52" s="7">
        <v>3724.64</v>
      </c>
      <c r="EK52" s="7">
        <v>3534.36</v>
      </c>
      <c r="EL52" s="6">
        <v>33352.737000000001</v>
      </c>
      <c r="EM52" s="6">
        <v>2.36913758213473</v>
      </c>
      <c r="EN52" s="6">
        <v>0.243911656850264</v>
      </c>
      <c r="EO52" s="1" t="b">
        <v>0</v>
      </c>
      <c r="EP52" s="6">
        <v>32677.25</v>
      </c>
      <c r="EQ52" s="6">
        <v>32978.39</v>
      </c>
      <c r="ER52" s="6">
        <v>34222.04</v>
      </c>
      <c r="ES52" s="6">
        <v>32597.5</v>
      </c>
      <c r="ET52" s="6">
        <v>35135.33</v>
      </c>
      <c r="EU52" s="6">
        <v>33390.21</v>
      </c>
      <c r="EV52" s="6">
        <v>33520.120000000003</v>
      </c>
      <c r="EW52" s="6">
        <v>33129.160000000003</v>
      </c>
      <c r="EX52" s="6">
        <v>33158.839999999997</v>
      </c>
      <c r="EY52" s="6">
        <v>32718.53</v>
      </c>
      <c r="EZ52" s="7">
        <v>365.42200000000003</v>
      </c>
      <c r="FA52" s="7">
        <v>13.124862273978801</v>
      </c>
      <c r="FB52" s="7">
        <v>9.1595135230788504E-4</v>
      </c>
      <c r="FC52" s="3" t="b">
        <v>0</v>
      </c>
      <c r="FD52" s="7">
        <v>330.37</v>
      </c>
      <c r="FE52" s="7">
        <v>320.36</v>
      </c>
      <c r="FF52" s="7">
        <v>410.48</v>
      </c>
      <c r="FG52" s="7">
        <v>360.42</v>
      </c>
      <c r="FH52" s="7">
        <v>440.51</v>
      </c>
      <c r="FI52" s="7">
        <v>320.36</v>
      </c>
      <c r="FJ52" s="7">
        <v>380.44</v>
      </c>
      <c r="FK52" s="7">
        <v>310.36</v>
      </c>
      <c r="FL52" s="7">
        <v>430.51</v>
      </c>
      <c r="FM52" s="7">
        <v>350.41</v>
      </c>
      <c r="FN52" s="6">
        <v>123.142</v>
      </c>
      <c r="FO52" s="6">
        <v>34.076340954266598</v>
      </c>
      <c r="FP52" s="6">
        <v>1.3460260515416201E-3</v>
      </c>
      <c r="FQ52" s="1" t="b">
        <v>0</v>
      </c>
      <c r="FR52" s="6">
        <v>160.19</v>
      </c>
      <c r="FS52" s="6">
        <v>110.13</v>
      </c>
      <c r="FT52" s="6">
        <v>120.14</v>
      </c>
      <c r="FU52" s="6">
        <v>90.1</v>
      </c>
      <c r="FV52" s="6">
        <v>190.22</v>
      </c>
      <c r="FW52" s="6">
        <v>90.1</v>
      </c>
      <c r="FX52" s="6">
        <v>170.2</v>
      </c>
      <c r="FY52" s="6">
        <v>120.13</v>
      </c>
      <c r="FZ52" s="6">
        <v>50.06</v>
      </c>
      <c r="GA52" s="6">
        <v>130.15</v>
      </c>
      <c r="GB52" s="7">
        <v>1533.837</v>
      </c>
      <c r="GC52" s="7">
        <v>7.1292952159545901</v>
      </c>
      <c r="GD52" s="7" t="s">
        <v>44</v>
      </c>
      <c r="GE52" s="3" t="b">
        <v>0</v>
      </c>
      <c r="GF52" s="7">
        <v>1712.05</v>
      </c>
      <c r="GG52" s="7">
        <v>1471.81</v>
      </c>
      <c r="GH52" s="7">
        <v>1491.8</v>
      </c>
      <c r="GI52" s="7">
        <v>1341.58</v>
      </c>
      <c r="GJ52" s="7">
        <v>1641.96</v>
      </c>
      <c r="GK52" s="7">
        <v>1551.85</v>
      </c>
      <c r="GL52" s="7">
        <v>1481.76</v>
      </c>
      <c r="GM52" s="7">
        <v>1621.92</v>
      </c>
      <c r="GN52" s="7">
        <v>1581.92</v>
      </c>
      <c r="GO52" s="7">
        <v>1441.72</v>
      </c>
      <c r="GP52" s="6">
        <v>3664.6469999999999</v>
      </c>
      <c r="GQ52" s="6">
        <v>9.5820104047896404</v>
      </c>
      <c r="GR52" s="6">
        <v>3.6834763263888397E-2</v>
      </c>
      <c r="GS52" s="1" t="b">
        <v>0</v>
      </c>
      <c r="GT52" s="6">
        <v>3494.37</v>
      </c>
      <c r="GU52" s="6">
        <v>3414.28</v>
      </c>
      <c r="GV52" s="6">
        <v>4275.46</v>
      </c>
      <c r="GW52" s="6">
        <v>3464.36</v>
      </c>
      <c r="GX52" s="6">
        <v>3484.45</v>
      </c>
      <c r="GY52" s="6">
        <v>3083.82</v>
      </c>
      <c r="GZ52" s="6">
        <v>3734.77</v>
      </c>
      <c r="HA52" s="6">
        <v>3694.63</v>
      </c>
      <c r="HB52" s="6">
        <v>3955.11</v>
      </c>
      <c r="HC52" s="6">
        <v>4045.22</v>
      </c>
      <c r="HD52" s="7">
        <v>910841.73800000001</v>
      </c>
      <c r="HE52" s="7">
        <v>0.51338688888738804</v>
      </c>
      <c r="HF52" s="7">
        <v>60.894060312270703</v>
      </c>
      <c r="HG52" s="3" t="b">
        <v>0</v>
      </c>
      <c r="HH52" s="7">
        <v>906966.88</v>
      </c>
      <c r="HI52" s="3" t="b">
        <v>0</v>
      </c>
      <c r="HJ52" s="7">
        <v>910329.93</v>
      </c>
      <c r="HK52" s="3" t="b">
        <v>0</v>
      </c>
      <c r="HL52" s="7">
        <v>907749.26</v>
      </c>
      <c r="HM52" s="3" t="b">
        <v>0</v>
      </c>
      <c r="HN52" s="7">
        <v>916048.01</v>
      </c>
      <c r="HO52" s="3" t="b">
        <v>0</v>
      </c>
      <c r="HP52" s="7">
        <v>917638.7</v>
      </c>
      <c r="HQ52" s="3" t="b">
        <v>0</v>
      </c>
      <c r="HR52" s="7">
        <v>905617.54</v>
      </c>
      <c r="HS52" s="3" t="b">
        <v>0</v>
      </c>
      <c r="HT52" s="7">
        <v>905508.78</v>
      </c>
      <c r="HU52" s="3" t="b">
        <v>0</v>
      </c>
      <c r="HV52" s="7">
        <v>917199.08</v>
      </c>
      <c r="HW52" s="3" t="b">
        <v>0</v>
      </c>
      <c r="HX52" s="7">
        <v>909572.39</v>
      </c>
      <c r="HY52" s="3" t="b">
        <v>0</v>
      </c>
      <c r="HZ52" s="7">
        <v>911786.81</v>
      </c>
      <c r="IA52" s="6">
        <v>751551.27500000002</v>
      </c>
      <c r="IB52" s="6">
        <v>0.76266557061720197</v>
      </c>
      <c r="IC52" s="6">
        <v>60.132126223345999</v>
      </c>
      <c r="ID52" s="1" t="b">
        <v>0</v>
      </c>
      <c r="IE52" s="6">
        <v>752407.54</v>
      </c>
      <c r="IF52" s="1" t="b">
        <v>0</v>
      </c>
      <c r="IG52" s="6">
        <v>757725.65</v>
      </c>
      <c r="IH52" s="1" t="b">
        <v>0</v>
      </c>
      <c r="II52" s="6">
        <v>755611.64</v>
      </c>
      <c r="IJ52" s="1" t="b">
        <v>0</v>
      </c>
      <c r="IK52" s="6">
        <v>754801.88</v>
      </c>
      <c r="IL52" s="1" t="b">
        <v>0</v>
      </c>
      <c r="IM52" s="6">
        <v>747069.29</v>
      </c>
      <c r="IN52" s="1" t="b">
        <v>0</v>
      </c>
      <c r="IO52" s="6">
        <v>757272.09</v>
      </c>
      <c r="IP52" s="1" t="b">
        <v>0</v>
      </c>
      <c r="IQ52" s="6">
        <v>749754.08</v>
      </c>
      <c r="IR52" s="1" t="b">
        <v>0</v>
      </c>
      <c r="IS52" s="6">
        <v>745821.01</v>
      </c>
      <c r="IT52" s="1" t="b">
        <v>0</v>
      </c>
      <c r="IU52" s="6">
        <v>754889.16</v>
      </c>
      <c r="IV52" s="1" t="b">
        <v>0</v>
      </c>
      <c r="IW52" s="6">
        <v>740160.41</v>
      </c>
      <c r="IX52" s="7">
        <v>211653.57699999999</v>
      </c>
      <c r="IY52" s="7">
        <v>1.4205773451750301</v>
      </c>
      <c r="IZ52" s="7">
        <v>43.004414734426</v>
      </c>
      <c r="JA52" s="3" t="b">
        <v>0</v>
      </c>
      <c r="JB52" s="7">
        <v>211505.43</v>
      </c>
      <c r="JC52" s="3" t="b">
        <v>0</v>
      </c>
      <c r="JD52" s="7">
        <v>204950.15</v>
      </c>
      <c r="JE52" s="3" t="b">
        <v>0</v>
      </c>
      <c r="JF52" s="7">
        <v>210284.04</v>
      </c>
      <c r="JG52" s="3" t="b">
        <v>0</v>
      </c>
      <c r="JH52" s="7">
        <v>212200.11</v>
      </c>
      <c r="JI52" s="3" t="b">
        <v>0</v>
      </c>
      <c r="JJ52" s="7">
        <v>210802.15</v>
      </c>
      <c r="JK52" s="3" t="b">
        <v>0</v>
      </c>
      <c r="JL52" s="7">
        <v>212277.35</v>
      </c>
      <c r="JM52" s="3" t="b">
        <v>0</v>
      </c>
      <c r="JN52" s="7">
        <v>214058.65</v>
      </c>
      <c r="JO52" s="3" t="b">
        <v>0</v>
      </c>
      <c r="JP52" s="7">
        <v>212599.55</v>
      </c>
      <c r="JQ52" s="3" t="b">
        <v>0</v>
      </c>
      <c r="JR52" s="7">
        <v>211093.66</v>
      </c>
      <c r="JS52" s="3" t="b">
        <v>0</v>
      </c>
      <c r="JT52" s="7">
        <v>216764.68</v>
      </c>
      <c r="JU52" s="6">
        <v>39937.56</v>
      </c>
      <c r="JV52" s="6">
        <v>2.18329045768064</v>
      </c>
      <c r="JW52" s="6">
        <v>40.698829157460601</v>
      </c>
      <c r="JX52" s="1" t="b">
        <v>0</v>
      </c>
      <c r="JY52" s="6">
        <v>40075.42</v>
      </c>
      <c r="JZ52" s="1" t="b">
        <v>0</v>
      </c>
      <c r="KA52" s="6">
        <v>39442.26</v>
      </c>
      <c r="KB52" s="1" t="b">
        <v>0</v>
      </c>
      <c r="KC52" s="6">
        <v>39914.44</v>
      </c>
      <c r="KD52" s="1" t="b">
        <v>0</v>
      </c>
      <c r="KE52" s="6">
        <v>40676.839999999997</v>
      </c>
      <c r="KF52" s="1" t="b">
        <v>0</v>
      </c>
      <c r="KG52" s="6">
        <v>41700.980000000003</v>
      </c>
      <c r="KH52" s="1" t="b">
        <v>0</v>
      </c>
      <c r="KI52" s="6">
        <v>38810.550000000003</v>
      </c>
      <c r="KJ52" s="1" t="b">
        <v>0</v>
      </c>
      <c r="KK52" s="6">
        <v>38911.22</v>
      </c>
      <c r="KL52" s="1" t="b">
        <v>0</v>
      </c>
      <c r="KM52" s="6">
        <v>39964.239999999998</v>
      </c>
      <c r="KN52" s="1" t="b">
        <v>0</v>
      </c>
      <c r="KO52" s="6">
        <v>40486.370000000003</v>
      </c>
      <c r="KP52" s="1" t="b">
        <v>0</v>
      </c>
      <c r="KQ52" s="6">
        <v>39393.279999999999</v>
      </c>
      <c r="KR52" s="7">
        <v>351775.15399999998</v>
      </c>
      <c r="KS52" s="7">
        <v>0.70561702921602698</v>
      </c>
      <c r="KT52" s="7">
        <v>43.178068377401097</v>
      </c>
      <c r="KU52" s="3" t="b">
        <v>0</v>
      </c>
      <c r="KV52" s="7">
        <v>347053.37</v>
      </c>
      <c r="KW52" s="3" t="b">
        <v>0</v>
      </c>
      <c r="KX52" s="7">
        <v>353962.51</v>
      </c>
      <c r="KY52" s="3" t="b">
        <v>0</v>
      </c>
      <c r="KZ52" s="7">
        <v>353447.52</v>
      </c>
      <c r="LA52" s="3" t="b">
        <v>0</v>
      </c>
      <c r="LB52" s="7">
        <v>354464.64</v>
      </c>
      <c r="LC52" s="3" t="b">
        <v>0</v>
      </c>
      <c r="LD52" s="7">
        <v>349303.9</v>
      </c>
      <c r="LE52" s="3" t="b">
        <v>0</v>
      </c>
      <c r="LF52" s="7">
        <v>351672.16</v>
      </c>
      <c r="LG52" s="3" t="b">
        <v>0</v>
      </c>
      <c r="LH52" s="7">
        <v>352017.29</v>
      </c>
      <c r="LI52" s="3" t="b">
        <v>0</v>
      </c>
      <c r="LJ52" s="7">
        <v>350033.73</v>
      </c>
      <c r="LK52" s="3" t="b">
        <v>0</v>
      </c>
      <c r="LL52" s="7">
        <v>351080.26</v>
      </c>
      <c r="LM52" s="3" t="b">
        <v>0</v>
      </c>
      <c r="LN52" s="7">
        <v>354716.15999999997</v>
      </c>
      <c r="LO52" s="6">
        <v>67410.034</v>
      </c>
      <c r="LP52" s="6">
        <v>1.86591922920358</v>
      </c>
      <c r="LQ52" s="6">
        <v>40.941253830823399</v>
      </c>
      <c r="LR52" s="1" t="b">
        <v>0</v>
      </c>
      <c r="LS52" s="6">
        <v>67990.81</v>
      </c>
      <c r="LT52" s="1" t="b">
        <v>0</v>
      </c>
      <c r="LU52" s="6">
        <v>66703.61</v>
      </c>
      <c r="LV52" s="1" t="b">
        <v>0</v>
      </c>
      <c r="LW52" s="6">
        <v>69688.59</v>
      </c>
      <c r="LX52" s="1" t="b">
        <v>0</v>
      </c>
      <c r="LY52" s="6">
        <v>67788.12</v>
      </c>
      <c r="LZ52" s="1" t="b">
        <v>0</v>
      </c>
      <c r="MA52" s="6">
        <v>66903.75</v>
      </c>
      <c r="MB52" s="1" t="b">
        <v>0</v>
      </c>
      <c r="MC52" s="6">
        <v>65426.32</v>
      </c>
      <c r="MD52" s="1" t="b">
        <v>0</v>
      </c>
      <c r="ME52" s="6">
        <v>68130.179999999993</v>
      </c>
      <c r="MF52" s="1" t="b">
        <v>0</v>
      </c>
      <c r="MG52" s="6">
        <v>68262.62</v>
      </c>
      <c r="MH52" s="1" t="b">
        <v>0</v>
      </c>
      <c r="MI52" s="6">
        <v>67418.28</v>
      </c>
      <c r="MJ52" s="1" t="b">
        <v>0</v>
      </c>
      <c r="MK52" s="6">
        <v>65788.06</v>
      </c>
    </row>
    <row r="53" spans="1:349" x14ac:dyDescent="0.25">
      <c r="A53" s="1"/>
      <c r="B53" s="1" t="b">
        <v>0</v>
      </c>
      <c r="C53" s="1" t="s">
        <v>170</v>
      </c>
      <c r="D53" s="4">
        <v>43419.611192129603</v>
      </c>
      <c r="E53" s="5" t="s">
        <v>37</v>
      </c>
      <c r="F53" s="6"/>
      <c r="G53" s="1" t="s">
        <v>47</v>
      </c>
      <c r="H53" s="7">
        <v>1167.3630000000001</v>
      </c>
      <c r="I53" s="7">
        <v>12.605877032262301</v>
      </c>
      <c r="J53" s="7" t="s">
        <v>44</v>
      </c>
      <c r="K53" s="3" t="b">
        <v>0</v>
      </c>
      <c r="L53" s="7">
        <v>1361.58</v>
      </c>
      <c r="M53" s="3" t="b">
        <v>0</v>
      </c>
      <c r="N53" s="7">
        <v>1351.57</v>
      </c>
      <c r="O53" s="3" t="b">
        <v>0</v>
      </c>
      <c r="P53" s="7">
        <v>961.11</v>
      </c>
      <c r="Q53" s="3" t="b">
        <v>0</v>
      </c>
      <c r="R53" s="7">
        <v>961.13</v>
      </c>
      <c r="S53" s="3" t="b">
        <v>0</v>
      </c>
      <c r="T53" s="7">
        <v>1271.48</v>
      </c>
      <c r="U53" s="3" t="b">
        <v>0</v>
      </c>
      <c r="V53" s="7">
        <v>1171.3800000000001</v>
      </c>
      <c r="W53" s="3" t="b">
        <v>0</v>
      </c>
      <c r="X53" s="7">
        <v>1231.46</v>
      </c>
      <c r="Y53" s="3" t="b">
        <v>0</v>
      </c>
      <c r="Z53" s="7">
        <v>1201.4000000000001</v>
      </c>
      <c r="AA53" s="3" t="b">
        <v>0</v>
      </c>
      <c r="AB53" s="7">
        <v>1021.18</v>
      </c>
      <c r="AC53" s="3" t="b">
        <v>0</v>
      </c>
      <c r="AD53" s="7">
        <v>1141.3399999999999</v>
      </c>
      <c r="AE53" s="6">
        <v>13947.154</v>
      </c>
      <c r="AF53" s="6">
        <v>3.813012986765</v>
      </c>
      <c r="AG53" s="6" t="s">
        <v>44</v>
      </c>
      <c r="AH53" s="1" t="b">
        <v>0</v>
      </c>
      <c r="AI53" s="6">
        <v>12908.96</v>
      </c>
      <c r="AJ53" s="1" t="b">
        <v>0</v>
      </c>
      <c r="AK53" s="6">
        <v>14622.91</v>
      </c>
      <c r="AL53" s="1" t="b">
        <v>0</v>
      </c>
      <c r="AM53" s="6">
        <v>13400.33</v>
      </c>
      <c r="AN53" s="1" t="b">
        <v>0</v>
      </c>
      <c r="AO53" s="6">
        <v>13750.78</v>
      </c>
      <c r="AP53" s="1" t="b">
        <v>0</v>
      </c>
      <c r="AQ53" s="6">
        <v>14041.47</v>
      </c>
      <c r="AR53" s="1" t="b">
        <v>0</v>
      </c>
      <c r="AS53" s="6">
        <v>14502.19</v>
      </c>
      <c r="AT53" s="1" t="b">
        <v>0</v>
      </c>
      <c r="AU53" s="6">
        <v>14351.85</v>
      </c>
      <c r="AV53" s="1" t="b">
        <v>0</v>
      </c>
      <c r="AW53" s="6">
        <v>14021.13</v>
      </c>
      <c r="AX53" s="1" t="b">
        <v>0</v>
      </c>
      <c r="AY53" s="6">
        <v>14241.6</v>
      </c>
      <c r="AZ53" s="1" t="b">
        <v>0</v>
      </c>
      <c r="BA53" s="6">
        <v>13630.32</v>
      </c>
      <c r="BB53" s="7">
        <v>4921038.2869999995</v>
      </c>
      <c r="BC53" s="7">
        <v>0.59902860651660605</v>
      </c>
      <c r="BD53" s="7" t="s">
        <v>44</v>
      </c>
      <c r="BE53" s="3" t="b">
        <v>0</v>
      </c>
      <c r="BF53" s="7">
        <v>4920287.46</v>
      </c>
      <c r="BG53" s="3" t="b">
        <v>0</v>
      </c>
      <c r="BH53" s="7">
        <v>4893304.54</v>
      </c>
      <c r="BI53" s="3" t="b">
        <v>0</v>
      </c>
      <c r="BJ53" s="7">
        <v>4905615.91</v>
      </c>
      <c r="BK53" s="3" t="b">
        <v>0</v>
      </c>
      <c r="BL53" s="7">
        <v>4905700.84</v>
      </c>
      <c r="BM53" s="3" t="b">
        <v>0</v>
      </c>
      <c r="BN53" s="7">
        <v>4967678.5999999996</v>
      </c>
      <c r="BO53" s="3" t="b">
        <v>0</v>
      </c>
      <c r="BP53" s="7">
        <v>4939560.4800000004</v>
      </c>
      <c r="BQ53" s="3" t="b">
        <v>0</v>
      </c>
      <c r="BR53" s="7">
        <v>4951309.57</v>
      </c>
      <c r="BS53" s="3" t="b">
        <v>0</v>
      </c>
      <c r="BT53" s="7">
        <v>4873756.71</v>
      </c>
      <c r="BU53" s="3" t="b">
        <v>0</v>
      </c>
      <c r="BV53" s="7">
        <v>4947153.54</v>
      </c>
      <c r="BW53" s="3" t="b">
        <v>0</v>
      </c>
      <c r="BX53" s="7">
        <v>4906015.22</v>
      </c>
      <c r="BY53" s="6">
        <v>17793.896000000001</v>
      </c>
      <c r="BZ53" s="6">
        <v>2.3360865358897098</v>
      </c>
      <c r="CA53" s="6" t="s">
        <v>44</v>
      </c>
      <c r="CB53" s="1" t="b">
        <v>0</v>
      </c>
      <c r="CC53" s="6">
        <v>17929</v>
      </c>
      <c r="CD53" s="1" t="b">
        <v>0</v>
      </c>
      <c r="CE53" s="6">
        <v>17017.36</v>
      </c>
      <c r="CF53" s="1" t="b">
        <v>0</v>
      </c>
      <c r="CG53" s="6">
        <v>17829.009999999998</v>
      </c>
      <c r="CH53" s="1" t="b">
        <v>0</v>
      </c>
      <c r="CI53" s="6">
        <v>17588.46</v>
      </c>
      <c r="CJ53" s="1" t="b">
        <v>0</v>
      </c>
      <c r="CK53" s="6">
        <v>17949.25</v>
      </c>
      <c r="CL53" s="1" t="b">
        <v>0</v>
      </c>
      <c r="CM53" s="6">
        <v>18380.23</v>
      </c>
      <c r="CN53" s="1" t="b">
        <v>0</v>
      </c>
      <c r="CO53" s="6">
        <v>17307.900000000001</v>
      </c>
      <c r="CP53" s="1" t="b">
        <v>0</v>
      </c>
      <c r="CQ53" s="6">
        <v>17939.259999999998</v>
      </c>
      <c r="CR53" s="1" t="b">
        <v>0</v>
      </c>
      <c r="CS53" s="6">
        <v>17698.55</v>
      </c>
      <c r="CT53" s="1" t="b">
        <v>0</v>
      </c>
      <c r="CU53" s="6">
        <v>18299.939999999999</v>
      </c>
      <c r="CV53" s="7">
        <v>7256.7169999999996</v>
      </c>
      <c r="CW53" s="7">
        <v>4.6418028464518599</v>
      </c>
      <c r="CX53" s="7" t="s">
        <v>44</v>
      </c>
      <c r="CY53" s="9" t="b">
        <v>0</v>
      </c>
      <c r="CZ53" s="10">
        <v>7370.03</v>
      </c>
      <c r="DA53" s="10">
        <v>7349.85</v>
      </c>
      <c r="DB53" s="10">
        <v>6979.34</v>
      </c>
      <c r="DC53" s="10">
        <v>6879.09</v>
      </c>
      <c r="DD53" s="10">
        <v>7600.18</v>
      </c>
      <c r="DE53" s="10">
        <v>7860.56</v>
      </c>
      <c r="DF53" s="10">
        <v>6718.97</v>
      </c>
      <c r="DG53" s="10">
        <v>7249.65</v>
      </c>
      <c r="DH53" s="10">
        <v>7219.6</v>
      </c>
      <c r="DI53" s="10">
        <v>7339.9</v>
      </c>
      <c r="DJ53" s="6">
        <v>233.26499999999999</v>
      </c>
      <c r="DK53" s="6">
        <v>16.191986129508798</v>
      </c>
      <c r="DL53" s="6" t="s">
        <v>44</v>
      </c>
      <c r="DM53" s="1" t="b">
        <v>0</v>
      </c>
      <c r="DN53" s="6">
        <v>220.25</v>
      </c>
      <c r="DO53" s="6">
        <v>170.19</v>
      </c>
      <c r="DP53" s="6">
        <v>240.27</v>
      </c>
      <c r="DQ53" s="6">
        <v>270.31</v>
      </c>
      <c r="DR53" s="6">
        <v>280.32</v>
      </c>
      <c r="DS53" s="6">
        <v>230.26</v>
      </c>
      <c r="DT53" s="6">
        <v>200.23</v>
      </c>
      <c r="DU53" s="6">
        <v>190.22</v>
      </c>
      <c r="DV53" s="6">
        <v>270.31</v>
      </c>
      <c r="DW53" s="6">
        <v>260.29000000000002</v>
      </c>
      <c r="DX53" s="7">
        <v>1083.2570000000001</v>
      </c>
      <c r="DY53" s="7">
        <v>12.236464109772299</v>
      </c>
      <c r="DZ53" s="7" t="s">
        <v>44</v>
      </c>
      <c r="EA53" s="3" t="b">
        <v>0</v>
      </c>
      <c r="EB53" s="7">
        <v>1141.3399999999999</v>
      </c>
      <c r="EC53" s="7">
        <v>1081.24</v>
      </c>
      <c r="ED53" s="7">
        <v>1311.52</v>
      </c>
      <c r="EE53" s="7">
        <v>881.02</v>
      </c>
      <c r="EF53" s="7">
        <v>951.11</v>
      </c>
      <c r="EG53" s="7">
        <v>1031.2</v>
      </c>
      <c r="EH53" s="7">
        <v>1211.42</v>
      </c>
      <c r="EI53" s="7">
        <v>1201.3900000000001</v>
      </c>
      <c r="EJ53" s="7">
        <v>1031.18</v>
      </c>
      <c r="EK53" s="7">
        <v>991.15</v>
      </c>
      <c r="EL53" s="6">
        <v>792.92100000000005</v>
      </c>
      <c r="EM53" s="6">
        <v>14.770360042800601</v>
      </c>
      <c r="EN53" s="6" t="s">
        <v>44</v>
      </c>
      <c r="EO53" s="1" t="b">
        <v>0</v>
      </c>
      <c r="EP53" s="6">
        <v>800.93</v>
      </c>
      <c r="EQ53" s="6">
        <v>850.98</v>
      </c>
      <c r="ER53" s="6">
        <v>600.70000000000005</v>
      </c>
      <c r="ES53" s="6">
        <v>750.86</v>
      </c>
      <c r="ET53" s="6">
        <v>670.78</v>
      </c>
      <c r="EU53" s="6">
        <v>850.99</v>
      </c>
      <c r="EV53" s="6">
        <v>670.79</v>
      </c>
      <c r="EW53" s="6">
        <v>860.99</v>
      </c>
      <c r="EX53" s="6">
        <v>971.15</v>
      </c>
      <c r="EY53" s="6">
        <v>901.04</v>
      </c>
      <c r="EZ53" s="7">
        <v>84.096000000000004</v>
      </c>
      <c r="FA53" s="7">
        <v>57.834725568357698</v>
      </c>
      <c r="FB53" s="7" t="s">
        <v>44</v>
      </c>
      <c r="FC53" s="3" t="b">
        <v>0</v>
      </c>
      <c r="FD53" s="7">
        <v>50.06</v>
      </c>
      <c r="FE53" s="7">
        <v>110.13</v>
      </c>
      <c r="FF53" s="7">
        <v>90.1</v>
      </c>
      <c r="FG53" s="7">
        <v>100.11</v>
      </c>
      <c r="FH53" s="7">
        <v>40.049999999999997</v>
      </c>
      <c r="FI53" s="7">
        <v>190.22</v>
      </c>
      <c r="FJ53" s="7">
        <v>50.05</v>
      </c>
      <c r="FK53" s="7">
        <v>60.07</v>
      </c>
      <c r="FL53" s="7">
        <v>120.14</v>
      </c>
      <c r="FM53" s="7">
        <v>30.03</v>
      </c>
      <c r="FN53" s="6">
        <v>4.0039999999999996</v>
      </c>
      <c r="FO53" s="6">
        <v>174.80147469502501</v>
      </c>
      <c r="FP53" s="6" t="s">
        <v>44</v>
      </c>
      <c r="FQ53" s="1" t="b">
        <v>0</v>
      </c>
      <c r="FR53" s="6">
        <v>0</v>
      </c>
      <c r="FS53" s="6">
        <v>20.02</v>
      </c>
      <c r="FT53" s="6">
        <v>0</v>
      </c>
      <c r="FU53" s="6">
        <v>0</v>
      </c>
      <c r="FV53" s="6">
        <v>0</v>
      </c>
      <c r="FW53" s="6">
        <v>0</v>
      </c>
      <c r="FX53" s="6">
        <v>0</v>
      </c>
      <c r="FY53" s="6">
        <v>10.01</v>
      </c>
      <c r="FZ53" s="6">
        <v>10.01</v>
      </c>
      <c r="GA53" s="6">
        <v>0</v>
      </c>
      <c r="GB53" s="7">
        <v>746.87</v>
      </c>
      <c r="GC53" s="7">
        <v>12.467771104981001</v>
      </c>
      <c r="GD53" s="7" t="s">
        <v>44</v>
      </c>
      <c r="GE53" s="3" t="b">
        <v>0</v>
      </c>
      <c r="GF53" s="7">
        <v>600.69000000000005</v>
      </c>
      <c r="GG53" s="7">
        <v>700.82</v>
      </c>
      <c r="GH53" s="7">
        <v>750.86</v>
      </c>
      <c r="GI53" s="7">
        <v>620.71</v>
      </c>
      <c r="GJ53" s="7">
        <v>770.9</v>
      </c>
      <c r="GK53" s="7">
        <v>750.87</v>
      </c>
      <c r="GL53" s="7">
        <v>831</v>
      </c>
      <c r="GM53" s="7">
        <v>750.86</v>
      </c>
      <c r="GN53" s="7">
        <v>770.9</v>
      </c>
      <c r="GO53" s="7">
        <v>921.09</v>
      </c>
      <c r="GP53" s="6">
        <v>4.0039999999999996</v>
      </c>
      <c r="GQ53" s="6">
        <v>241.52294576982399</v>
      </c>
      <c r="GR53" s="6" t="s">
        <v>44</v>
      </c>
      <c r="GS53" s="1" t="b">
        <v>0</v>
      </c>
      <c r="GT53" s="6">
        <v>0</v>
      </c>
      <c r="GU53" s="6">
        <v>10.01</v>
      </c>
      <c r="GV53" s="6">
        <v>0</v>
      </c>
      <c r="GW53" s="6">
        <v>0</v>
      </c>
      <c r="GX53" s="6">
        <v>0</v>
      </c>
      <c r="GY53" s="6">
        <v>0</v>
      </c>
      <c r="GZ53" s="6">
        <v>0</v>
      </c>
      <c r="HA53" s="6">
        <v>0</v>
      </c>
      <c r="HB53" s="6">
        <v>30.03</v>
      </c>
      <c r="HC53" s="6">
        <v>0</v>
      </c>
      <c r="HD53" s="7">
        <v>357.40800000000002</v>
      </c>
      <c r="HE53" s="7">
        <v>20.585720572380598</v>
      </c>
      <c r="HF53" s="7">
        <v>2.3894408216159301E-2</v>
      </c>
      <c r="HG53" s="3" t="b">
        <v>0</v>
      </c>
      <c r="HH53" s="7">
        <v>440.5</v>
      </c>
      <c r="HI53" s="3" t="b">
        <v>0</v>
      </c>
      <c r="HJ53" s="7">
        <v>440.5</v>
      </c>
      <c r="HK53" s="3" t="b">
        <v>0</v>
      </c>
      <c r="HL53" s="7">
        <v>430.49</v>
      </c>
      <c r="HM53" s="3" t="b">
        <v>0</v>
      </c>
      <c r="HN53" s="7">
        <v>300.33999999999997</v>
      </c>
      <c r="HO53" s="3" t="b">
        <v>0</v>
      </c>
      <c r="HP53" s="7">
        <v>400.46</v>
      </c>
      <c r="HQ53" s="3" t="b">
        <v>0</v>
      </c>
      <c r="HR53" s="7">
        <v>410.47</v>
      </c>
      <c r="HS53" s="3" t="b">
        <v>0</v>
      </c>
      <c r="HT53" s="7">
        <v>320.36</v>
      </c>
      <c r="HU53" s="3" t="b">
        <v>0</v>
      </c>
      <c r="HV53" s="7">
        <v>270.31</v>
      </c>
      <c r="HW53" s="3" t="b">
        <v>0</v>
      </c>
      <c r="HX53" s="7">
        <v>260.3</v>
      </c>
      <c r="HY53" s="3" t="b">
        <v>0</v>
      </c>
      <c r="HZ53" s="7">
        <v>300.35000000000002</v>
      </c>
      <c r="IA53" s="6">
        <v>225.256</v>
      </c>
      <c r="IB53" s="6">
        <v>21.393204005440399</v>
      </c>
      <c r="IC53" s="6">
        <v>1.8022885031451798E-2</v>
      </c>
      <c r="ID53" s="1" t="b">
        <v>0</v>
      </c>
      <c r="IE53" s="6">
        <v>230.26</v>
      </c>
      <c r="IF53" s="1" t="b">
        <v>0</v>
      </c>
      <c r="IG53" s="6">
        <v>220.25</v>
      </c>
      <c r="IH53" s="1" t="b">
        <v>0</v>
      </c>
      <c r="II53" s="6">
        <v>220.25</v>
      </c>
      <c r="IJ53" s="1" t="b">
        <v>0</v>
      </c>
      <c r="IK53" s="6">
        <v>250.29</v>
      </c>
      <c r="IL53" s="1" t="b">
        <v>0</v>
      </c>
      <c r="IM53" s="6">
        <v>270.31</v>
      </c>
      <c r="IN53" s="1" t="b">
        <v>0</v>
      </c>
      <c r="IO53" s="6">
        <v>250.29</v>
      </c>
      <c r="IP53" s="1" t="b">
        <v>0</v>
      </c>
      <c r="IQ53" s="6">
        <v>230.26</v>
      </c>
      <c r="IR53" s="1" t="b">
        <v>0</v>
      </c>
      <c r="IS53" s="6">
        <v>190.21</v>
      </c>
      <c r="IT53" s="1" t="b">
        <v>0</v>
      </c>
      <c r="IU53" s="6">
        <v>110.12</v>
      </c>
      <c r="IV53" s="1" t="b">
        <v>0</v>
      </c>
      <c r="IW53" s="6">
        <v>280.32</v>
      </c>
      <c r="IX53" s="7">
        <v>38.043999999999997</v>
      </c>
      <c r="IY53" s="7">
        <v>49.312306385594397</v>
      </c>
      <c r="IZ53" s="7">
        <v>7.72989513026989E-3</v>
      </c>
      <c r="JA53" s="3" t="b">
        <v>0</v>
      </c>
      <c r="JB53" s="7">
        <v>40.049999999999997</v>
      </c>
      <c r="JC53" s="3" t="b">
        <v>0</v>
      </c>
      <c r="JD53" s="7">
        <v>40.049999999999997</v>
      </c>
      <c r="JE53" s="3" t="b">
        <v>0</v>
      </c>
      <c r="JF53" s="7">
        <v>40.049999999999997</v>
      </c>
      <c r="JG53" s="3" t="b">
        <v>0</v>
      </c>
      <c r="JH53" s="7">
        <v>50.06</v>
      </c>
      <c r="JI53" s="3" t="b">
        <v>0</v>
      </c>
      <c r="JJ53" s="7">
        <v>40.049999999999997</v>
      </c>
      <c r="JK53" s="3" t="b">
        <v>0</v>
      </c>
      <c r="JL53" s="7">
        <v>20.02</v>
      </c>
      <c r="JM53" s="3" t="b">
        <v>0</v>
      </c>
      <c r="JN53" s="7">
        <v>10.01</v>
      </c>
      <c r="JO53" s="3" t="b">
        <v>0</v>
      </c>
      <c r="JP53" s="7">
        <v>30.03</v>
      </c>
      <c r="JQ53" s="3" t="b">
        <v>0</v>
      </c>
      <c r="JR53" s="7">
        <v>80.09</v>
      </c>
      <c r="JS53" s="3" t="b">
        <v>0</v>
      </c>
      <c r="JT53" s="7">
        <v>30.03</v>
      </c>
      <c r="JU53" s="6">
        <v>2.0019999999999998</v>
      </c>
      <c r="JV53" s="6">
        <v>210.81851067789199</v>
      </c>
      <c r="JW53" s="6">
        <v>2.04016109079363E-3</v>
      </c>
      <c r="JX53" s="1" t="b">
        <v>0</v>
      </c>
      <c r="JY53" s="6">
        <v>0</v>
      </c>
      <c r="JZ53" s="1" t="b">
        <v>0</v>
      </c>
      <c r="KA53" s="6">
        <v>10.01</v>
      </c>
      <c r="KB53" s="1" t="b">
        <v>0</v>
      </c>
      <c r="KC53" s="6">
        <v>0</v>
      </c>
      <c r="KD53" s="1" t="b">
        <v>0</v>
      </c>
      <c r="KE53" s="6">
        <v>0</v>
      </c>
      <c r="KF53" s="1" t="b">
        <v>0</v>
      </c>
      <c r="KG53" s="6">
        <v>0</v>
      </c>
      <c r="KH53" s="1" t="b">
        <v>0</v>
      </c>
      <c r="KI53" s="6">
        <v>0</v>
      </c>
      <c r="KJ53" s="1" t="b">
        <v>0</v>
      </c>
      <c r="KK53" s="6">
        <v>0</v>
      </c>
      <c r="KL53" s="1" t="b">
        <v>0</v>
      </c>
      <c r="KM53" s="6">
        <v>10.01</v>
      </c>
      <c r="KN53" s="1" t="b">
        <v>0</v>
      </c>
      <c r="KO53" s="6">
        <v>0</v>
      </c>
      <c r="KP53" s="1" t="b">
        <v>0</v>
      </c>
      <c r="KQ53" s="6">
        <v>0</v>
      </c>
      <c r="KR53" s="7">
        <v>51.057000000000002</v>
      </c>
      <c r="KS53" s="7">
        <v>49.3034956771155</v>
      </c>
      <c r="KT53" s="7">
        <v>6.2669083136694999E-3</v>
      </c>
      <c r="KU53" s="3" t="b">
        <v>0</v>
      </c>
      <c r="KV53" s="7">
        <v>90.1</v>
      </c>
      <c r="KW53" s="3" t="b">
        <v>0</v>
      </c>
      <c r="KX53" s="7">
        <v>30.03</v>
      </c>
      <c r="KY53" s="3" t="b">
        <v>0</v>
      </c>
      <c r="KZ53" s="7">
        <v>80.09</v>
      </c>
      <c r="LA53" s="3" t="b">
        <v>0</v>
      </c>
      <c r="LB53" s="7">
        <v>40.04</v>
      </c>
      <c r="LC53" s="3" t="b">
        <v>0</v>
      </c>
      <c r="LD53" s="7">
        <v>80.09</v>
      </c>
      <c r="LE53" s="3" t="b">
        <v>0</v>
      </c>
      <c r="LF53" s="7">
        <v>10.01</v>
      </c>
      <c r="LG53" s="3" t="b">
        <v>0</v>
      </c>
      <c r="LH53" s="7">
        <v>40.049999999999997</v>
      </c>
      <c r="LI53" s="3" t="b">
        <v>0</v>
      </c>
      <c r="LJ53" s="7">
        <v>40.04</v>
      </c>
      <c r="LK53" s="3" t="b">
        <v>0</v>
      </c>
      <c r="LL53" s="7">
        <v>50.06</v>
      </c>
      <c r="LM53" s="3" t="b">
        <v>0</v>
      </c>
      <c r="LN53" s="7">
        <v>50.06</v>
      </c>
      <c r="LO53" s="6">
        <v>6.0060000000000002</v>
      </c>
      <c r="LP53" s="6">
        <v>140.54567378526099</v>
      </c>
      <c r="LQ53" s="6">
        <v>3.64772357936988E-3</v>
      </c>
      <c r="LR53" s="1" t="b">
        <v>0</v>
      </c>
      <c r="LS53" s="6">
        <v>0</v>
      </c>
      <c r="LT53" s="1" t="b">
        <v>0</v>
      </c>
      <c r="LU53" s="6">
        <v>10.01</v>
      </c>
      <c r="LV53" s="1" t="b">
        <v>0</v>
      </c>
      <c r="LW53" s="6">
        <v>10.01</v>
      </c>
      <c r="LX53" s="1" t="b">
        <v>0</v>
      </c>
      <c r="LY53" s="6">
        <v>0</v>
      </c>
      <c r="LZ53" s="1" t="b">
        <v>0</v>
      </c>
      <c r="MA53" s="6">
        <v>0</v>
      </c>
      <c r="MB53" s="1" t="b">
        <v>0</v>
      </c>
      <c r="MC53" s="6">
        <v>0</v>
      </c>
      <c r="MD53" s="1" t="b">
        <v>0</v>
      </c>
      <c r="ME53" s="6">
        <v>20.02</v>
      </c>
      <c r="MF53" s="1" t="b">
        <v>0</v>
      </c>
      <c r="MG53" s="6">
        <v>20.02</v>
      </c>
      <c r="MH53" s="1" t="b">
        <v>0</v>
      </c>
      <c r="MI53" s="6">
        <v>0</v>
      </c>
      <c r="MJ53" s="1" t="b">
        <v>0</v>
      </c>
      <c r="MK53" s="6">
        <v>0</v>
      </c>
    </row>
    <row r="54" spans="1:349" x14ac:dyDescent="0.25">
      <c r="A54" s="1"/>
      <c r="B54" s="1" t="b">
        <v>0</v>
      </c>
      <c r="C54" s="1" t="s">
        <v>162</v>
      </c>
      <c r="D54" s="4">
        <v>43419.614768518499</v>
      </c>
      <c r="E54" s="5" t="s">
        <v>37</v>
      </c>
      <c r="F54" s="6"/>
      <c r="G54" s="1" t="s">
        <v>84</v>
      </c>
      <c r="H54" s="7">
        <v>1642.9380000000001</v>
      </c>
      <c r="I54" s="7">
        <v>7.5979007572251396</v>
      </c>
      <c r="J54" s="7" t="s">
        <v>44</v>
      </c>
      <c r="K54" s="3" t="b">
        <v>0</v>
      </c>
      <c r="L54" s="7">
        <v>1521.79</v>
      </c>
      <c r="M54" s="3" t="b">
        <v>0</v>
      </c>
      <c r="N54" s="7">
        <v>1842.18</v>
      </c>
      <c r="O54" s="3" t="b">
        <v>0</v>
      </c>
      <c r="P54" s="7">
        <v>1481.73</v>
      </c>
      <c r="Q54" s="3" t="b">
        <v>0</v>
      </c>
      <c r="R54" s="7">
        <v>1521.79</v>
      </c>
      <c r="S54" s="3" t="b">
        <v>0</v>
      </c>
      <c r="T54" s="7">
        <v>1671.96</v>
      </c>
      <c r="U54" s="3" t="b">
        <v>0</v>
      </c>
      <c r="V54" s="7">
        <v>1752.07</v>
      </c>
      <c r="W54" s="3" t="b">
        <v>0</v>
      </c>
      <c r="X54" s="7">
        <v>1661.95</v>
      </c>
      <c r="Y54" s="3" t="b">
        <v>0</v>
      </c>
      <c r="Z54" s="7">
        <v>1571.88</v>
      </c>
      <c r="AA54" s="3" t="b">
        <v>0</v>
      </c>
      <c r="AB54" s="7">
        <v>1601.87</v>
      </c>
      <c r="AC54" s="3" t="b">
        <v>0</v>
      </c>
      <c r="AD54" s="7">
        <v>1802.16</v>
      </c>
      <c r="AE54" s="6">
        <v>20510.794999999998</v>
      </c>
      <c r="AF54" s="6">
        <v>2.6752678128210001</v>
      </c>
      <c r="AG54" s="6" t="s">
        <v>44</v>
      </c>
      <c r="AH54" s="1" t="b">
        <v>0</v>
      </c>
      <c r="AI54" s="6">
        <v>20695.52</v>
      </c>
      <c r="AJ54" s="1" t="b">
        <v>0</v>
      </c>
      <c r="AK54" s="6">
        <v>21115.89</v>
      </c>
      <c r="AL54" s="1" t="b">
        <v>0</v>
      </c>
      <c r="AM54" s="6">
        <v>20935.75</v>
      </c>
      <c r="AN54" s="1" t="b">
        <v>0</v>
      </c>
      <c r="AO54" s="6">
        <v>20294.560000000001</v>
      </c>
      <c r="AP54" s="1" t="b">
        <v>0</v>
      </c>
      <c r="AQ54" s="6">
        <v>20515.05</v>
      </c>
      <c r="AR54" s="1" t="b">
        <v>0</v>
      </c>
      <c r="AS54" s="6">
        <v>19833.32</v>
      </c>
      <c r="AT54" s="1" t="b">
        <v>0</v>
      </c>
      <c r="AU54" s="6">
        <v>20304.09</v>
      </c>
      <c r="AV54" s="1" t="b">
        <v>0</v>
      </c>
      <c r="AW54" s="6">
        <v>19562.580000000002</v>
      </c>
      <c r="AX54" s="1" t="b">
        <v>0</v>
      </c>
      <c r="AY54" s="6">
        <v>20514.939999999999</v>
      </c>
      <c r="AZ54" s="1" t="b">
        <v>0</v>
      </c>
      <c r="BA54" s="6">
        <v>21336.25</v>
      </c>
      <c r="BB54" s="7">
        <v>4956420.2779999999</v>
      </c>
      <c r="BC54" s="7">
        <v>0.44070881260561701</v>
      </c>
      <c r="BD54" s="7" t="s">
        <v>44</v>
      </c>
      <c r="BE54" s="3" t="b">
        <v>0</v>
      </c>
      <c r="BF54" s="7">
        <v>4932825.78</v>
      </c>
      <c r="BG54" s="3" t="b">
        <v>0</v>
      </c>
      <c r="BH54" s="7">
        <v>4976670.5599999996</v>
      </c>
      <c r="BI54" s="3" t="b">
        <v>0</v>
      </c>
      <c r="BJ54" s="7">
        <v>4940868.04</v>
      </c>
      <c r="BK54" s="3" t="b">
        <v>0</v>
      </c>
      <c r="BL54" s="7">
        <v>4968958.16</v>
      </c>
      <c r="BM54" s="3" t="b">
        <v>0</v>
      </c>
      <c r="BN54" s="7">
        <v>4919790.71</v>
      </c>
      <c r="BO54" s="3" t="b">
        <v>0</v>
      </c>
      <c r="BP54" s="7">
        <v>4970623.7300000004</v>
      </c>
      <c r="BQ54" s="3" t="b">
        <v>0</v>
      </c>
      <c r="BR54" s="7">
        <v>4993112</v>
      </c>
      <c r="BS54" s="3" t="b">
        <v>0</v>
      </c>
      <c r="BT54" s="7">
        <v>4953486.4400000004</v>
      </c>
      <c r="BU54" s="3" t="b">
        <v>0</v>
      </c>
      <c r="BV54" s="7">
        <v>4950964.2300000004</v>
      </c>
      <c r="BW54" s="3" t="b">
        <v>0</v>
      </c>
      <c r="BX54" s="7">
        <v>4956903.13</v>
      </c>
      <c r="BY54" s="6">
        <v>35557.142</v>
      </c>
      <c r="BZ54" s="6">
        <v>1.7040272376060599</v>
      </c>
      <c r="CA54" s="6" t="s">
        <v>44</v>
      </c>
      <c r="CB54" s="1" t="b">
        <v>0</v>
      </c>
      <c r="CC54" s="6">
        <v>36217.269999999997</v>
      </c>
      <c r="CD54" s="1" t="b">
        <v>0</v>
      </c>
      <c r="CE54" s="6">
        <v>35765</v>
      </c>
      <c r="CF54" s="1" t="b">
        <v>0</v>
      </c>
      <c r="CG54" s="6">
        <v>36036.660000000003</v>
      </c>
      <c r="CH54" s="1" t="b">
        <v>0</v>
      </c>
      <c r="CI54" s="6">
        <v>34201</v>
      </c>
      <c r="CJ54" s="1" t="b">
        <v>0</v>
      </c>
      <c r="CK54" s="6">
        <v>35384.71</v>
      </c>
      <c r="CL54" s="1" t="b">
        <v>0</v>
      </c>
      <c r="CM54" s="6">
        <v>35916.400000000001</v>
      </c>
      <c r="CN54" s="1" t="b">
        <v>0</v>
      </c>
      <c r="CO54" s="6">
        <v>35104.019999999997</v>
      </c>
      <c r="CP54" s="1" t="b">
        <v>0</v>
      </c>
      <c r="CQ54" s="6">
        <v>35805.83</v>
      </c>
      <c r="CR54" s="1" t="b">
        <v>0</v>
      </c>
      <c r="CS54" s="6">
        <v>35976.300000000003</v>
      </c>
      <c r="CT54" s="1" t="b">
        <v>0</v>
      </c>
      <c r="CU54" s="6">
        <v>35164.230000000003</v>
      </c>
      <c r="CV54" s="7">
        <v>13910.165999999999</v>
      </c>
      <c r="CW54" s="7">
        <v>2.8859621102166502</v>
      </c>
      <c r="CX54" s="7" t="s">
        <v>44</v>
      </c>
      <c r="CY54" s="9" t="b">
        <v>0</v>
      </c>
      <c r="CZ54" s="10">
        <v>14391.82</v>
      </c>
      <c r="DA54" s="10">
        <v>13410.37</v>
      </c>
      <c r="DB54" s="10">
        <v>14181.73</v>
      </c>
      <c r="DC54" s="10">
        <v>13510.43</v>
      </c>
      <c r="DD54" s="10">
        <v>14331.87</v>
      </c>
      <c r="DE54" s="10">
        <v>14051.57</v>
      </c>
      <c r="DF54" s="10">
        <v>13390.18</v>
      </c>
      <c r="DG54" s="10">
        <v>14341.84</v>
      </c>
      <c r="DH54" s="10">
        <v>13630.66</v>
      </c>
      <c r="DI54" s="10">
        <v>13861.19</v>
      </c>
      <c r="DJ54" s="6">
        <v>523.6</v>
      </c>
      <c r="DK54" s="6">
        <v>19.0152371852922</v>
      </c>
      <c r="DL54" s="6">
        <v>1.1111776616077299E-4</v>
      </c>
      <c r="DM54" s="1" t="b">
        <v>0</v>
      </c>
      <c r="DN54" s="6">
        <v>480.55</v>
      </c>
      <c r="DO54" s="6">
        <v>400.46</v>
      </c>
      <c r="DP54" s="6">
        <v>430.49</v>
      </c>
      <c r="DQ54" s="6">
        <v>480.55</v>
      </c>
      <c r="DR54" s="6">
        <v>680.77</v>
      </c>
      <c r="DS54" s="6">
        <v>560.65</v>
      </c>
      <c r="DT54" s="6">
        <v>560.65</v>
      </c>
      <c r="DU54" s="6">
        <v>610.70000000000005</v>
      </c>
      <c r="DV54" s="6">
        <v>630.73</v>
      </c>
      <c r="DW54" s="6">
        <v>400.45</v>
      </c>
      <c r="DX54" s="7">
        <v>3664.5309999999999</v>
      </c>
      <c r="DY54" s="7">
        <v>8.2991119652936405</v>
      </c>
      <c r="DZ54" s="7">
        <v>7.0817444300945998E-2</v>
      </c>
      <c r="EA54" s="3" t="b">
        <v>0</v>
      </c>
      <c r="EB54" s="7">
        <v>3644.43</v>
      </c>
      <c r="EC54" s="7">
        <v>3404.19</v>
      </c>
      <c r="ED54" s="7">
        <v>4105.1000000000004</v>
      </c>
      <c r="EE54" s="7">
        <v>3754.71</v>
      </c>
      <c r="EF54" s="7">
        <v>3844.74</v>
      </c>
      <c r="EG54" s="7">
        <v>3233.98</v>
      </c>
      <c r="EH54" s="7">
        <v>3824.73</v>
      </c>
      <c r="EI54" s="7">
        <v>3904.87</v>
      </c>
      <c r="EJ54" s="7">
        <v>3764.72</v>
      </c>
      <c r="EK54" s="7">
        <v>3163.84</v>
      </c>
      <c r="EL54" s="6">
        <v>45121.267</v>
      </c>
      <c r="EM54" s="6">
        <v>1.5792662845333201</v>
      </c>
      <c r="EN54" s="6">
        <v>0.34196527918505898</v>
      </c>
      <c r="EO54" s="1" t="b">
        <v>0</v>
      </c>
      <c r="EP54" s="6">
        <v>44707.32</v>
      </c>
      <c r="EQ54" s="6">
        <v>44616.66</v>
      </c>
      <c r="ER54" s="6">
        <v>44637.01</v>
      </c>
      <c r="ES54" s="6">
        <v>44557.81</v>
      </c>
      <c r="ET54" s="6">
        <v>44486.96</v>
      </c>
      <c r="EU54" s="6">
        <v>46364.18</v>
      </c>
      <c r="EV54" s="6">
        <v>45942.95</v>
      </c>
      <c r="EW54" s="6">
        <v>46051.5</v>
      </c>
      <c r="EX54" s="6">
        <v>45039.54</v>
      </c>
      <c r="EY54" s="6">
        <v>44808.74</v>
      </c>
      <c r="EZ54" s="7">
        <v>380.43599999999998</v>
      </c>
      <c r="FA54" s="7">
        <v>20.3834224571949</v>
      </c>
      <c r="FB54" s="7">
        <v>1.0304185872300599E-3</v>
      </c>
      <c r="FC54" s="3" t="b">
        <v>0</v>
      </c>
      <c r="FD54" s="7">
        <v>350.41</v>
      </c>
      <c r="FE54" s="7">
        <v>470.53</v>
      </c>
      <c r="FF54" s="7">
        <v>380.43</v>
      </c>
      <c r="FG54" s="7">
        <v>270.31</v>
      </c>
      <c r="FH54" s="7">
        <v>310.36</v>
      </c>
      <c r="FI54" s="7">
        <v>500.57</v>
      </c>
      <c r="FJ54" s="7">
        <v>300.33999999999997</v>
      </c>
      <c r="FK54" s="7">
        <v>360.43</v>
      </c>
      <c r="FL54" s="7">
        <v>460.53</v>
      </c>
      <c r="FM54" s="7">
        <v>400.45</v>
      </c>
      <c r="FN54" s="6">
        <v>174.20099999999999</v>
      </c>
      <c r="FO54" s="6">
        <v>32.8691784791068</v>
      </c>
      <c r="FP54" s="6">
        <v>1.9535176910924499E-3</v>
      </c>
      <c r="FQ54" s="1" t="b">
        <v>0</v>
      </c>
      <c r="FR54" s="6">
        <v>190.22</v>
      </c>
      <c r="FS54" s="6">
        <v>120.14</v>
      </c>
      <c r="FT54" s="6">
        <v>290.33</v>
      </c>
      <c r="FU54" s="6">
        <v>160.18</v>
      </c>
      <c r="FV54" s="6">
        <v>130.15</v>
      </c>
      <c r="FW54" s="6">
        <v>170.2</v>
      </c>
      <c r="FX54" s="6">
        <v>190.23</v>
      </c>
      <c r="FY54" s="6">
        <v>240.27</v>
      </c>
      <c r="FZ54" s="6">
        <v>150.18</v>
      </c>
      <c r="GA54" s="6">
        <v>100.11</v>
      </c>
      <c r="GB54" s="7">
        <v>1097.2909999999999</v>
      </c>
      <c r="GC54" s="7">
        <v>10.2069382168825</v>
      </c>
      <c r="GD54" s="7" t="s">
        <v>44</v>
      </c>
      <c r="GE54" s="3" t="b">
        <v>0</v>
      </c>
      <c r="GF54" s="7">
        <v>1221.42</v>
      </c>
      <c r="GG54" s="7">
        <v>981.16</v>
      </c>
      <c r="GH54" s="7">
        <v>981.15</v>
      </c>
      <c r="GI54" s="7">
        <v>1001.17</v>
      </c>
      <c r="GJ54" s="7">
        <v>1001.2</v>
      </c>
      <c r="GK54" s="7">
        <v>1311.54</v>
      </c>
      <c r="GL54" s="7">
        <v>1091.28</v>
      </c>
      <c r="GM54" s="7">
        <v>1171.3699999999999</v>
      </c>
      <c r="GN54" s="7">
        <v>1121.32</v>
      </c>
      <c r="GO54" s="7">
        <v>1091.3</v>
      </c>
      <c r="GP54" s="6">
        <v>1701.0350000000001</v>
      </c>
      <c r="GQ54" s="6">
        <v>11.159148702706601</v>
      </c>
      <c r="GR54" s="6">
        <v>1.69456182009699E-2</v>
      </c>
      <c r="GS54" s="1" t="b">
        <v>0</v>
      </c>
      <c r="GT54" s="6">
        <v>1441.71</v>
      </c>
      <c r="GU54" s="6">
        <v>1702.03</v>
      </c>
      <c r="GV54" s="6">
        <v>2012.44</v>
      </c>
      <c r="GW54" s="6">
        <v>1651.97</v>
      </c>
      <c r="GX54" s="6">
        <v>1621.94</v>
      </c>
      <c r="GY54" s="6">
        <v>1922.31</v>
      </c>
      <c r="GZ54" s="6">
        <v>1672.02</v>
      </c>
      <c r="HA54" s="6">
        <v>1441.72</v>
      </c>
      <c r="HB54" s="6">
        <v>1882.22</v>
      </c>
      <c r="HC54" s="6">
        <v>1661.99</v>
      </c>
      <c r="HD54" s="7">
        <v>919599.83400000003</v>
      </c>
      <c r="HE54" s="7">
        <v>0.95825393771978595</v>
      </c>
      <c r="HF54" s="7">
        <v>61.479580281102699</v>
      </c>
      <c r="HG54" s="3" t="b">
        <v>0</v>
      </c>
      <c r="HH54" s="7">
        <v>911553.38</v>
      </c>
      <c r="HI54" s="3" t="b">
        <v>0</v>
      </c>
      <c r="HJ54" s="7">
        <v>908581.69</v>
      </c>
      <c r="HK54" s="3" t="b">
        <v>0</v>
      </c>
      <c r="HL54" s="7">
        <v>910617.03</v>
      </c>
      <c r="HM54" s="3" t="b">
        <v>0</v>
      </c>
      <c r="HN54" s="7">
        <v>920404.26</v>
      </c>
      <c r="HO54" s="3" t="b">
        <v>0</v>
      </c>
      <c r="HP54" s="7">
        <v>917074.99</v>
      </c>
      <c r="HQ54" s="3" t="b">
        <v>0</v>
      </c>
      <c r="HR54" s="7">
        <v>922541.51</v>
      </c>
      <c r="HS54" s="3" t="b">
        <v>0</v>
      </c>
      <c r="HT54" s="7">
        <v>930940.01</v>
      </c>
      <c r="HU54" s="3" t="b">
        <v>0</v>
      </c>
      <c r="HV54" s="7">
        <v>914693.29</v>
      </c>
      <c r="HW54" s="3" t="b">
        <v>0</v>
      </c>
      <c r="HX54" s="7">
        <v>935076.53</v>
      </c>
      <c r="HY54" s="3" t="b">
        <v>0</v>
      </c>
      <c r="HZ54" s="7">
        <v>924515.65</v>
      </c>
      <c r="IA54" s="6">
        <v>762725.98899999994</v>
      </c>
      <c r="IB54" s="6">
        <v>0.97989171039572398</v>
      </c>
      <c r="IC54" s="6">
        <v>61.026222654434903</v>
      </c>
      <c r="ID54" s="1" t="b">
        <v>0</v>
      </c>
      <c r="IE54" s="6">
        <v>769291.39</v>
      </c>
      <c r="IF54" s="1" t="b">
        <v>0</v>
      </c>
      <c r="IG54" s="6">
        <v>772079.61</v>
      </c>
      <c r="IH54" s="1" t="b">
        <v>0</v>
      </c>
      <c r="II54" s="6">
        <v>764415.38</v>
      </c>
      <c r="IJ54" s="1" t="b">
        <v>0</v>
      </c>
      <c r="IK54" s="6">
        <v>754193.42</v>
      </c>
      <c r="IL54" s="1" t="b">
        <v>0</v>
      </c>
      <c r="IM54" s="6">
        <v>763875.02</v>
      </c>
      <c r="IN54" s="1" t="b">
        <v>0</v>
      </c>
      <c r="IO54" s="6">
        <v>753933.42</v>
      </c>
      <c r="IP54" s="1" t="b">
        <v>0</v>
      </c>
      <c r="IQ54" s="6">
        <v>761430.39</v>
      </c>
      <c r="IR54" s="1" t="b">
        <v>0</v>
      </c>
      <c r="IS54" s="6">
        <v>752552.35</v>
      </c>
      <c r="IT54" s="1" t="b">
        <v>0</v>
      </c>
      <c r="IU54" s="6">
        <v>773325.52</v>
      </c>
      <c r="IV54" s="1" t="b">
        <v>0</v>
      </c>
      <c r="IW54" s="6">
        <v>762163.39</v>
      </c>
      <c r="IX54" s="7">
        <v>212710.56099999999</v>
      </c>
      <c r="IY54" s="7">
        <v>1.0933755123375</v>
      </c>
      <c r="IZ54" s="7">
        <v>43.219175944455799</v>
      </c>
      <c r="JA54" s="3" t="b">
        <v>0</v>
      </c>
      <c r="JB54" s="7">
        <v>211392.98</v>
      </c>
      <c r="JC54" s="3" t="b">
        <v>0</v>
      </c>
      <c r="JD54" s="7">
        <v>213144.37</v>
      </c>
      <c r="JE54" s="3" t="b">
        <v>0</v>
      </c>
      <c r="JF54" s="7">
        <v>215005.56</v>
      </c>
      <c r="JG54" s="3" t="b">
        <v>0</v>
      </c>
      <c r="JH54" s="7">
        <v>210375.99</v>
      </c>
      <c r="JI54" s="3" t="b">
        <v>0</v>
      </c>
      <c r="JJ54" s="7">
        <v>210477.5</v>
      </c>
      <c r="JK54" s="3" t="b">
        <v>0</v>
      </c>
      <c r="JL54" s="7">
        <v>215586.69</v>
      </c>
      <c r="JM54" s="3" t="b">
        <v>0</v>
      </c>
      <c r="JN54" s="7">
        <v>212788.3</v>
      </c>
      <c r="JO54" s="3" t="b">
        <v>0</v>
      </c>
      <c r="JP54" s="7">
        <v>208891.71</v>
      </c>
      <c r="JQ54" s="3" t="b">
        <v>0</v>
      </c>
      <c r="JR54" s="7">
        <v>214491.69</v>
      </c>
      <c r="JS54" s="3" t="b">
        <v>0</v>
      </c>
      <c r="JT54" s="7">
        <v>214950.82</v>
      </c>
      <c r="JU54" s="6">
        <v>40031.163999999997</v>
      </c>
      <c r="JV54" s="6">
        <v>2.0167793567806598</v>
      </c>
      <c r="JW54" s="6">
        <v>40.7942173886007</v>
      </c>
      <c r="JX54" s="1" t="b">
        <v>0</v>
      </c>
      <c r="JY54" s="6">
        <v>40668.28</v>
      </c>
      <c r="JZ54" s="1" t="b">
        <v>0</v>
      </c>
      <c r="KA54" s="6">
        <v>40245.96</v>
      </c>
      <c r="KB54" s="1" t="b">
        <v>0</v>
      </c>
      <c r="KC54" s="6">
        <v>39733.83</v>
      </c>
      <c r="KD54" s="1" t="b">
        <v>0</v>
      </c>
      <c r="KE54" s="6">
        <v>39081.29</v>
      </c>
      <c r="KF54" s="1" t="b">
        <v>0</v>
      </c>
      <c r="KG54" s="6">
        <v>39624.370000000003</v>
      </c>
      <c r="KH54" s="1" t="b">
        <v>0</v>
      </c>
      <c r="KI54" s="6">
        <v>38488.730000000003</v>
      </c>
      <c r="KJ54" s="1" t="b">
        <v>0</v>
      </c>
      <c r="KK54" s="6">
        <v>40397.01</v>
      </c>
      <c r="KL54" s="1" t="b">
        <v>0</v>
      </c>
      <c r="KM54" s="6">
        <v>40596.71</v>
      </c>
      <c r="KN54" s="1" t="b">
        <v>0</v>
      </c>
      <c r="KO54" s="6">
        <v>41199.64</v>
      </c>
      <c r="KP54" s="1" t="b">
        <v>0</v>
      </c>
      <c r="KQ54" s="6">
        <v>40275.82</v>
      </c>
      <c r="KR54" s="7">
        <v>353032.21600000001</v>
      </c>
      <c r="KS54" s="7">
        <v>0.73936369950378</v>
      </c>
      <c r="KT54" s="7">
        <v>43.332364405342403</v>
      </c>
      <c r="KU54" s="3" t="b">
        <v>0</v>
      </c>
      <c r="KV54" s="7">
        <v>351780.07</v>
      </c>
      <c r="KW54" s="3" t="b">
        <v>0</v>
      </c>
      <c r="KX54" s="7">
        <v>348751.33</v>
      </c>
      <c r="KY54" s="3" t="b">
        <v>0</v>
      </c>
      <c r="KZ54" s="7">
        <v>350071.68</v>
      </c>
      <c r="LA54" s="3" t="b">
        <v>0</v>
      </c>
      <c r="LB54" s="7">
        <v>353926.83</v>
      </c>
      <c r="LC54" s="3" t="b">
        <v>0</v>
      </c>
      <c r="LD54" s="7">
        <v>354926.25</v>
      </c>
      <c r="LE54" s="3" t="b">
        <v>0</v>
      </c>
      <c r="LF54" s="7">
        <v>355452.73</v>
      </c>
      <c r="LG54" s="3" t="b">
        <v>0</v>
      </c>
      <c r="LH54" s="7">
        <v>351732.55</v>
      </c>
      <c r="LI54" s="3" t="b">
        <v>0</v>
      </c>
      <c r="LJ54" s="7">
        <v>351790.75</v>
      </c>
      <c r="LK54" s="3" t="b">
        <v>0</v>
      </c>
      <c r="LL54" s="7">
        <v>356997.1</v>
      </c>
      <c r="LM54" s="3" t="b">
        <v>0</v>
      </c>
      <c r="LN54" s="7">
        <v>354892.87</v>
      </c>
      <c r="LO54" s="6">
        <v>67290.385999999999</v>
      </c>
      <c r="LP54" s="6">
        <v>1.0326571024939499</v>
      </c>
      <c r="LQ54" s="6">
        <v>40.868586026823301</v>
      </c>
      <c r="LR54" s="1" t="b">
        <v>0</v>
      </c>
      <c r="LS54" s="6">
        <v>68794.83</v>
      </c>
      <c r="LT54" s="1" t="b">
        <v>0</v>
      </c>
      <c r="LU54" s="6">
        <v>67408.11</v>
      </c>
      <c r="LV54" s="1" t="b">
        <v>0</v>
      </c>
      <c r="LW54" s="6">
        <v>67155.64</v>
      </c>
      <c r="LX54" s="1" t="b">
        <v>0</v>
      </c>
      <c r="LY54" s="6">
        <v>66642.259999999995</v>
      </c>
      <c r="LZ54" s="1" t="b">
        <v>0</v>
      </c>
      <c r="MA54" s="6">
        <v>67296.679999999993</v>
      </c>
      <c r="MB54" s="1" t="b">
        <v>0</v>
      </c>
      <c r="MC54" s="6">
        <v>68012.58</v>
      </c>
      <c r="MD54" s="1" t="b">
        <v>0</v>
      </c>
      <c r="ME54" s="6">
        <v>67123.05</v>
      </c>
      <c r="MF54" s="1" t="b">
        <v>0</v>
      </c>
      <c r="MG54" s="6">
        <v>66290.36</v>
      </c>
      <c r="MH54" s="1" t="b">
        <v>0</v>
      </c>
      <c r="MI54" s="6">
        <v>67105.179999999993</v>
      </c>
      <c r="MJ54" s="1" t="b">
        <v>0</v>
      </c>
      <c r="MK54" s="6">
        <v>67075.17</v>
      </c>
    </row>
    <row r="55" spans="1:349" x14ac:dyDescent="0.25">
      <c r="A55" s="1"/>
      <c r="B55" s="1" t="b">
        <v>0</v>
      </c>
      <c r="C55" s="1" t="s">
        <v>169</v>
      </c>
      <c r="D55" s="4">
        <v>43419.6183564815</v>
      </c>
      <c r="E55" s="5" t="s">
        <v>37</v>
      </c>
      <c r="F55" s="6"/>
      <c r="G55" s="1" t="s">
        <v>47</v>
      </c>
      <c r="H55" s="7">
        <v>1157.3499999999999</v>
      </c>
      <c r="I55" s="7">
        <v>13.7156419477498</v>
      </c>
      <c r="J55" s="7" t="s">
        <v>44</v>
      </c>
      <c r="K55" s="3" t="b">
        <v>0</v>
      </c>
      <c r="L55" s="7">
        <v>1281.49</v>
      </c>
      <c r="M55" s="3" t="b">
        <v>0</v>
      </c>
      <c r="N55" s="7">
        <v>1241.44</v>
      </c>
      <c r="O55" s="3" t="b">
        <v>0</v>
      </c>
      <c r="P55" s="7">
        <v>1151.3399999999999</v>
      </c>
      <c r="Q55" s="3" t="b">
        <v>0</v>
      </c>
      <c r="R55" s="7">
        <v>1421.67</v>
      </c>
      <c r="S55" s="3" t="b">
        <v>0</v>
      </c>
      <c r="T55" s="7">
        <v>951.12</v>
      </c>
      <c r="U55" s="3" t="b">
        <v>0</v>
      </c>
      <c r="V55" s="7">
        <v>1041.2</v>
      </c>
      <c r="W55" s="3" t="b">
        <v>0</v>
      </c>
      <c r="X55" s="7">
        <v>1161.3499999999999</v>
      </c>
      <c r="Y55" s="3" t="b">
        <v>0</v>
      </c>
      <c r="Z55" s="7">
        <v>1201.4000000000001</v>
      </c>
      <c r="AA55" s="3" t="b">
        <v>0</v>
      </c>
      <c r="AB55" s="7">
        <v>1231.46</v>
      </c>
      <c r="AC55" s="3" t="b">
        <v>0</v>
      </c>
      <c r="AD55" s="7">
        <v>891.03</v>
      </c>
      <c r="AE55" s="6">
        <v>13756.886</v>
      </c>
      <c r="AF55" s="6">
        <v>4.6883361811706399</v>
      </c>
      <c r="AG55" s="6" t="s">
        <v>44</v>
      </c>
      <c r="AH55" s="1" t="b">
        <v>0</v>
      </c>
      <c r="AI55" s="6">
        <v>15123.21</v>
      </c>
      <c r="AJ55" s="1" t="b">
        <v>0</v>
      </c>
      <c r="AK55" s="6">
        <v>14221.93</v>
      </c>
      <c r="AL55" s="1" t="b">
        <v>0</v>
      </c>
      <c r="AM55" s="6">
        <v>13921.17</v>
      </c>
      <c r="AN55" s="1" t="b">
        <v>0</v>
      </c>
      <c r="AO55" s="6">
        <v>13150.06</v>
      </c>
      <c r="AP55" s="1" t="b">
        <v>0</v>
      </c>
      <c r="AQ55" s="6">
        <v>13239.7</v>
      </c>
      <c r="AR55" s="1" t="b">
        <v>0</v>
      </c>
      <c r="AS55" s="6">
        <v>14151.53</v>
      </c>
      <c r="AT55" s="1" t="b">
        <v>0</v>
      </c>
      <c r="AU55" s="6">
        <v>13480.49</v>
      </c>
      <c r="AV55" s="1" t="b">
        <v>0</v>
      </c>
      <c r="AW55" s="6">
        <v>13951.44</v>
      </c>
      <c r="AX55" s="1" t="b">
        <v>0</v>
      </c>
      <c r="AY55" s="6">
        <v>13049.32</v>
      </c>
      <c r="AZ55" s="1" t="b">
        <v>0</v>
      </c>
      <c r="BA55" s="6">
        <v>13280.01</v>
      </c>
      <c r="BB55" s="7">
        <v>4891177.7390000001</v>
      </c>
      <c r="BC55" s="7">
        <v>0.44208201530490299</v>
      </c>
      <c r="BD55" s="7" t="s">
        <v>44</v>
      </c>
      <c r="BE55" s="3" t="b">
        <v>0</v>
      </c>
      <c r="BF55" s="7">
        <v>4883009.5599999996</v>
      </c>
      <c r="BG55" s="3" t="b">
        <v>0</v>
      </c>
      <c r="BH55" s="7">
        <v>4898072.9000000004</v>
      </c>
      <c r="BI55" s="3" t="b">
        <v>0</v>
      </c>
      <c r="BJ55" s="7">
        <v>4888831.16</v>
      </c>
      <c r="BK55" s="3" t="b">
        <v>0</v>
      </c>
      <c r="BL55" s="7">
        <v>4937876.1399999997</v>
      </c>
      <c r="BM55" s="3" t="b">
        <v>0</v>
      </c>
      <c r="BN55" s="7">
        <v>4875012.5</v>
      </c>
      <c r="BO55" s="3" t="b">
        <v>0</v>
      </c>
      <c r="BP55" s="7">
        <v>4872255.83</v>
      </c>
      <c r="BQ55" s="3" t="b">
        <v>0</v>
      </c>
      <c r="BR55" s="7">
        <v>4867363.91</v>
      </c>
      <c r="BS55" s="3" t="b">
        <v>0</v>
      </c>
      <c r="BT55" s="7">
        <v>4904466.01</v>
      </c>
      <c r="BU55" s="3" t="b">
        <v>0</v>
      </c>
      <c r="BV55" s="7">
        <v>4875994.0999999996</v>
      </c>
      <c r="BW55" s="3" t="b">
        <v>0</v>
      </c>
      <c r="BX55" s="7">
        <v>4908895.28</v>
      </c>
      <c r="BY55" s="6">
        <v>17378.008000000002</v>
      </c>
      <c r="BZ55" s="6">
        <v>3.2176323657814598</v>
      </c>
      <c r="CA55" s="6" t="s">
        <v>44</v>
      </c>
      <c r="CB55" s="1" t="b">
        <v>0</v>
      </c>
      <c r="CC55" s="6">
        <v>16686.509999999998</v>
      </c>
      <c r="CD55" s="1" t="b">
        <v>0</v>
      </c>
      <c r="CE55" s="6">
        <v>18179.73</v>
      </c>
      <c r="CF55" s="1" t="b">
        <v>0</v>
      </c>
      <c r="CG55" s="6">
        <v>16897.03</v>
      </c>
      <c r="CH55" s="1" t="b">
        <v>0</v>
      </c>
      <c r="CI55" s="6">
        <v>17237.66</v>
      </c>
      <c r="CJ55" s="1" t="b">
        <v>0</v>
      </c>
      <c r="CK55" s="6">
        <v>17759.05</v>
      </c>
      <c r="CL55" s="1" t="b">
        <v>0</v>
      </c>
      <c r="CM55" s="6">
        <v>17207.740000000002</v>
      </c>
      <c r="CN55" s="1" t="b">
        <v>0</v>
      </c>
      <c r="CO55" s="6">
        <v>18239.91</v>
      </c>
      <c r="CP55" s="1" t="b">
        <v>0</v>
      </c>
      <c r="CQ55" s="6">
        <v>17097.32</v>
      </c>
      <c r="CR55" s="1" t="b">
        <v>0</v>
      </c>
      <c r="CS55" s="6">
        <v>16786.63</v>
      </c>
      <c r="CT55" s="1" t="b">
        <v>0</v>
      </c>
      <c r="CU55" s="6">
        <v>17688.5</v>
      </c>
      <c r="CV55" s="7">
        <v>6947.2669999999998</v>
      </c>
      <c r="CW55" s="7">
        <v>4.3209532158286796</v>
      </c>
      <c r="CX55" s="7" t="s">
        <v>44</v>
      </c>
      <c r="CY55" s="9" t="b">
        <v>0</v>
      </c>
      <c r="CZ55" s="10">
        <v>6428.53</v>
      </c>
      <c r="DA55" s="10">
        <v>7279.85</v>
      </c>
      <c r="DB55" s="10">
        <v>7139.5</v>
      </c>
      <c r="DC55" s="10">
        <v>6668.81</v>
      </c>
      <c r="DD55" s="10">
        <v>7229.67</v>
      </c>
      <c r="DE55" s="10">
        <v>7119.6</v>
      </c>
      <c r="DF55" s="10">
        <v>7189.59</v>
      </c>
      <c r="DG55" s="10">
        <v>6799</v>
      </c>
      <c r="DH55" s="10">
        <v>7019.38</v>
      </c>
      <c r="DI55" s="10">
        <v>6598.74</v>
      </c>
      <c r="DJ55" s="6">
        <v>313.35899999999998</v>
      </c>
      <c r="DK55" s="6">
        <v>37.684790579942799</v>
      </c>
      <c r="DL55" s="6" t="s">
        <v>44</v>
      </c>
      <c r="DM55" s="1" t="b">
        <v>0</v>
      </c>
      <c r="DN55" s="6">
        <v>390.44</v>
      </c>
      <c r="DO55" s="6">
        <v>420.48</v>
      </c>
      <c r="DP55" s="6">
        <v>280.32</v>
      </c>
      <c r="DQ55" s="6">
        <v>540.63</v>
      </c>
      <c r="DR55" s="6">
        <v>250.28</v>
      </c>
      <c r="DS55" s="6">
        <v>150.16999999999999</v>
      </c>
      <c r="DT55" s="6">
        <v>220.25</v>
      </c>
      <c r="DU55" s="6">
        <v>200.23</v>
      </c>
      <c r="DV55" s="6">
        <v>310.35000000000002</v>
      </c>
      <c r="DW55" s="6">
        <v>370.44</v>
      </c>
      <c r="DX55" s="7">
        <v>1036.203</v>
      </c>
      <c r="DY55" s="7">
        <v>13.6820823582713</v>
      </c>
      <c r="DZ55" s="7" t="s">
        <v>44</v>
      </c>
      <c r="EA55" s="3" t="b">
        <v>0</v>
      </c>
      <c r="EB55" s="7">
        <v>1291.54</v>
      </c>
      <c r="EC55" s="7">
        <v>961.12</v>
      </c>
      <c r="ED55" s="7">
        <v>931.09</v>
      </c>
      <c r="EE55" s="7">
        <v>830.95</v>
      </c>
      <c r="EF55" s="7">
        <v>891.01</v>
      </c>
      <c r="EG55" s="7">
        <v>1111.27</v>
      </c>
      <c r="EH55" s="7">
        <v>1021.19</v>
      </c>
      <c r="EI55" s="7">
        <v>1011.17</v>
      </c>
      <c r="EJ55" s="7">
        <v>1141.33</v>
      </c>
      <c r="EK55" s="7">
        <v>1171.3599999999999</v>
      </c>
      <c r="EL55" s="6">
        <v>725.83699999999999</v>
      </c>
      <c r="EM55" s="6">
        <v>15.6358118941346</v>
      </c>
      <c r="EN55" s="6" t="s">
        <v>44</v>
      </c>
      <c r="EO55" s="1" t="b">
        <v>0</v>
      </c>
      <c r="EP55" s="6">
        <v>860.99</v>
      </c>
      <c r="EQ55" s="6">
        <v>750.87</v>
      </c>
      <c r="ER55" s="6">
        <v>720.83</v>
      </c>
      <c r="ES55" s="6">
        <v>550.63</v>
      </c>
      <c r="ET55" s="6">
        <v>610.70000000000005</v>
      </c>
      <c r="EU55" s="6">
        <v>780.91</v>
      </c>
      <c r="EV55" s="6">
        <v>570.66</v>
      </c>
      <c r="EW55" s="6">
        <v>871.01</v>
      </c>
      <c r="EX55" s="6">
        <v>750.86</v>
      </c>
      <c r="EY55" s="6">
        <v>790.91</v>
      </c>
      <c r="EZ55" s="7">
        <v>69.078999999999994</v>
      </c>
      <c r="FA55" s="7">
        <v>68.814247168114306</v>
      </c>
      <c r="FB55" s="7" t="s">
        <v>44</v>
      </c>
      <c r="FC55" s="3" t="b">
        <v>0</v>
      </c>
      <c r="FD55" s="7">
        <v>90.1</v>
      </c>
      <c r="FE55" s="7">
        <v>70.08</v>
      </c>
      <c r="FF55" s="7">
        <v>70.08</v>
      </c>
      <c r="FG55" s="7">
        <v>10.01</v>
      </c>
      <c r="FH55" s="7">
        <v>180.21</v>
      </c>
      <c r="FI55" s="7">
        <v>50.06</v>
      </c>
      <c r="FJ55" s="7">
        <v>90.1</v>
      </c>
      <c r="FK55" s="7">
        <v>20.02</v>
      </c>
      <c r="FL55" s="7">
        <v>40.049999999999997</v>
      </c>
      <c r="FM55" s="7">
        <v>70.08</v>
      </c>
      <c r="FN55" s="6">
        <v>6.0060000000000002</v>
      </c>
      <c r="FO55" s="6">
        <v>161.01529717988299</v>
      </c>
      <c r="FP55" s="6" t="s">
        <v>44</v>
      </c>
      <c r="FQ55" s="1" t="b">
        <v>0</v>
      </c>
      <c r="FR55" s="6">
        <v>30.03</v>
      </c>
      <c r="FS55" s="6">
        <v>0</v>
      </c>
      <c r="FT55" s="6">
        <v>0</v>
      </c>
      <c r="FU55" s="6">
        <v>0</v>
      </c>
      <c r="FV55" s="6">
        <v>10.01</v>
      </c>
      <c r="FW55" s="6">
        <v>0</v>
      </c>
      <c r="FX55" s="6">
        <v>10.01</v>
      </c>
      <c r="FY55" s="6">
        <v>10.01</v>
      </c>
      <c r="FZ55" s="6">
        <v>0</v>
      </c>
      <c r="GA55" s="6">
        <v>0</v>
      </c>
      <c r="GB55" s="7">
        <v>759.88800000000003</v>
      </c>
      <c r="GC55" s="7">
        <v>12.162394865246</v>
      </c>
      <c r="GD55" s="7" t="s">
        <v>44</v>
      </c>
      <c r="GE55" s="3" t="b">
        <v>0</v>
      </c>
      <c r="GF55" s="7">
        <v>610.71</v>
      </c>
      <c r="GG55" s="7">
        <v>770.91</v>
      </c>
      <c r="GH55" s="7">
        <v>680.81</v>
      </c>
      <c r="GI55" s="7">
        <v>660.76</v>
      </c>
      <c r="GJ55" s="7">
        <v>830.97</v>
      </c>
      <c r="GK55" s="7">
        <v>740.86</v>
      </c>
      <c r="GL55" s="7">
        <v>770.9</v>
      </c>
      <c r="GM55" s="7">
        <v>810.94</v>
      </c>
      <c r="GN55" s="7">
        <v>931.1</v>
      </c>
      <c r="GO55" s="7">
        <v>790.92</v>
      </c>
      <c r="GP55" s="6">
        <v>5.0049999999999999</v>
      </c>
      <c r="GQ55" s="6">
        <v>169.967317119759</v>
      </c>
      <c r="GR55" s="6" t="s">
        <v>44</v>
      </c>
      <c r="GS55" s="1" t="b">
        <v>0</v>
      </c>
      <c r="GT55" s="6">
        <v>0</v>
      </c>
      <c r="GU55" s="6">
        <v>0</v>
      </c>
      <c r="GV55" s="6">
        <v>0</v>
      </c>
      <c r="GW55" s="6">
        <v>20.02</v>
      </c>
      <c r="GX55" s="6">
        <v>10.01</v>
      </c>
      <c r="GY55" s="6">
        <v>0</v>
      </c>
      <c r="GZ55" s="6">
        <v>0</v>
      </c>
      <c r="HA55" s="6">
        <v>0</v>
      </c>
      <c r="HB55" s="6">
        <v>0</v>
      </c>
      <c r="HC55" s="6">
        <v>20.02</v>
      </c>
      <c r="HD55" s="7">
        <v>334.38499999999999</v>
      </c>
      <c r="HE55" s="7">
        <v>24.2089415921815</v>
      </c>
      <c r="HF55" s="7">
        <v>2.2355212226252499E-2</v>
      </c>
      <c r="HG55" s="3" t="b">
        <v>0</v>
      </c>
      <c r="HH55" s="7">
        <v>350.41</v>
      </c>
      <c r="HI55" s="3" t="b">
        <v>0</v>
      </c>
      <c r="HJ55" s="7">
        <v>200.23</v>
      </c>
      <c r="HK55" s="3" t="b">
        <v>0</v>
      </c>
      <c r="HL55" s="7">
        <v>380.44</v>
      </c>
      <c r="HM55" s="3" t="b">
        <v>0</v>
      </c>
      <c r="HN55" s="7">
        <v>480.56</v>
      </c>
      <c r="HO55" s="3" t="b">
        <v>0</v>
      </c>
      <c r="HP55" s="7">
        <v>380.44</v>
      </c>
      <c r="HQ55" s="3" t="b">
        <v>0</v>
      </c>
      <c r="HR55" s="7">
        <v>360.41</v>
      </c>
      <c r="HS55" s="3" t="b">
        <v>0</v>
      </c>
      <c r="HT55" s="7">
        <v>310.35000000000002</v>
      </c>
      <c r="HU55" s="3" t="b">
        <v>0</v>
      </c>
      <c r="HV55" s="7">
        <v>260.3</v>
      </c>
      <c r="HW55" s="3" t="b">
        <v>0</v>
      </c>
      <c r="HX55" s="7">
        <v>370.42</v>
      </c>
      <c r="HY55" s="3" t="b">
        <v>0</v>
      </c>
      <c r="HZ55" s="7">
        <v>250.29</v>
      </c>
      <c r="IA55" s="6">
        <v>274.31299999999999</v>
      </c>
      <c r="IB55" s="6">
        <v>23.476884738913501</v>
      </c>
      <c r="IC55" s="6">
        <v>2.19479688071911E-2</v>
      </c>
      <c r="ID55" s="1" t="b">
        <v>0</v>
      </c>
      <c r="IE55" s="6">
        <v>300.35000000000002</v>
      </c>
      <c r="IF55" s="1" t="b">
        <v>0</v>
      </c>
      <c r="IG55" s="6">
        <v>300.33999999999997</v>
      </c>
      <c r="IH55" s="1" t="b">
        <v>0</v>
      </c>
      <c r="II55" s="6">
        <v>190.22</v>
      </c>
      <c r="IJ55" s="1" t="b">
        <v>0</v>
      </c>
      <c r="IK55" s="6">
        <v>360.41</v>
      </c>
      <c r="IL55" s="1" t="b">
        <v>0</v>
      </c>
      <c r="IM55" s="6">
        <v>230.26</v>
      </c>
      <c r="IN55" s="1" t="b">
        <v>0</v>
      </c>
      <c r="IO55" s="6">
        <v>210.24</v>
      </c>
      <c r="IP55" s="1" t="b">
        <v>0</v>
      </c>
      <c r="IQ55" s="6">
        <v>380.44</v>
      </c>
      <c r="IR55" s="1" t="b">
        <v>0</v>
      </c>
      <c r="IS55" s="6">
        <v>220.25</v>
      </c>
      <c r="IT55" s="1" t="b">
        <v>0</v>
      </c>
      <c r="IU55" s="6">
        <v>250.28</v>
      </c>
      <c r="IV55" s="1" t="b">
        <v>0</v>
      </c>
      <c r="IW55" s="6">
        <v>300.33999999999997</v>
      </c>
      <c r="IX55" s="7">
        <v>21.024000000000001</v>
      </c>
      <c r="IY55" s="7">
        <v>72.575315603556007</v>
      </c>
      <c r="IZ55" s="7">
        <v>4.2717199878770399E-3</v>
      </c>
      <c r="JA55" s="3" t="b">
        <v>0</v>
      </c>
      <c r="JB55" s="7">
        <v>20.02</v>
      </c>
      <c r="JC55" s="3" t="b">
        <v>0</v>
      </c>
      <c r="JD55" s="7">
        <v>40.049999999999997</v>
      </c>
      <c r="JE55" s="3" t="b">
        <v>0</v>
      </c>
      <c r="JF55" s="7">
        <v>10.01</v>
      </c>
      <c r="JG55" s="3" t="b">
        <v>0</v>
      </c>
      <c r="JH55" s="7">
        <v>40.049999999999997</v>
      </c>
      <c r="JI55" s="3" t="b">
        <v>0</v>
      </c>
      <c r="JJ55" s="7">
        <v>20.02</v>
      </c>
      <c r="JK55" s="3" t="b">
        <v>0</v>
      </c>
      <c r="JL55" s="7">
        <v>0</v>
      </c>
      <c r="JM55" s="3" t="b">
        <v>0</v>
      </c>
      <c r="JN55" s="7">
        <v>20.02</v>
      </c>
      <c r="JO55" s="3" t="b">
        <v>0</v>
      </c>
      <c r="JP55" s="7">
        <v>40.049999999999997</v>
      </c>
      <c r="JQ55" s="3" t="b">
        <v>0</v>
      </c>
      <c r="JR55" s="7">
        <v>0</v>
      </c>
      <c r="JS55" s="3" t="b">
        <v>0</v>
      </c>
      <c r="JT55" s="7">
        <v>20.02</v>
      </c>
      <c r="JU55" s="6">
        <v>2.0019999999999998</v>
      </c>
      <c r="JV55" s="6">
        <v>316.22776601683802</v>
      </c>
      <c r="JW55" s="6">
        <v>2.04016109079363E-3</v>
      </c>
      <c r="JX55" s="1" t="b">
        <v>0</v>
      </c>
      <c r="JY55" s="6">
        <v>0</v>
      </c>
      <c r="JZ55" s="1" t="b">
        <v>0</v>
      </c>
      <c r="KA55" s="6">
        <v>0</v>
      </c>
      <c r="KB55" s="1" t="b">
        <v>0</v>
      </c>
      <c r="KC55" s="6">
        <v>0</v>
      </c>
      <c r="KD55" s="1" t="b">
        <v>0</v>
      </c>
      <c r="KE55" s="6">
        <v>0</v>
      </c>
      <c r="KF55" s="1" t="b">
        <v>0</v>
      </c>
      <c r="KG55" s="6">
        <v>0</v>
      </c>
      <c r="KH55" s="1" t="b">
        <v>0</v>
      </c>
      <c r="KI55" s="6">
        <v>0</v>
      </c>
      <c r="KJ55" s="1" t="b">
        <v>0</v>
      </c>
      <c r="KK55" s="6">
        <v>0</v>
      </c>
      <c r="KL55" s="1" t="b">
        <v>0</v>
      </c>
      <c r="KM55" s="6">
        <v>0</v>
      </c>
      <c r="KN55" s="1" t="b">
        <v>0</v>
      </c>
      <c r="KO55" s="6">
        <v>0</v>
      </c>
      <c r="KP55" s="1" t="b">
        <v>0</v>
      </c>
      <c r="KQ55" s="6">
        <v>20.02</v>
      </c>
      <c r="KR55" s="7">
        <v>29.030999999999999</v>
      </c>
      <c r="KS55" s="7">
        <v>63.902391764932403</v>
      </c>
      <c r="KT55" s="7">
        <v>3.5633628151700899E-3</v>
      </c>
      <c r="KU55" s="3" t="b">
        <v>0</v>
      </c>
      <c r="KV55" s="7">
        <v>20.02</v>
      </c>
      <c r="KW55" s="3" t="b">
        <v>0</v>
      </c>
      <c r="KX55" s="7">
        <v>70.08</v>
      </c>
      <c r="KY55" s="3" t="b">
        <v>0</v>
      </c>
      <c r="KZ55" s="7">
        <v>10.01</v>
      </c>
      <c r="LA55" s="3" t="b">
        <v>0</v>
      </c>
      <c r="LB55" s="7">
        <v>30.03</v>
      </c>
      <c r="LC55" s="3" t="b">
        <v>0</v>
      </c>
      <c r="LD55" s="7">
        <v>20.02</v>
      </c>
      <c r="LE55" s="3" t="b">
        <v>0</v>
      </c>
      <c r="LF55" s="7">
        <v>30.03</v>
      </c>
      <c r="LG55" s="3" t="b">
        <v>0</v>
      </c>
      <c r="LH55" s="7">
        <v>50.06</v>
      </c>
      <c r="LI55" s="3" t="b">
        <v>0</v>
      </c>
      <c r="LJ55" s="7">
        <v>30.03</v>
      </c>
      <c r="LK55" s="3" t="b">
        <v>0</v>
      </c>
      <c r="LL55" s="7">
        <v>10.01</v>
      </c>
      <c r="LM55" s="3" t="b">
        <v>0</v>
      </c>
      <c r="LN55" s="7">
        <v>20.02</v>
      </c>
      <c r="LO55" s="6">
        <v>12.013999999999999</v>
      </c>
      <c r="LP55" s="6">
        <v>122.985822255977</v>
      </c>
      <c r="LQ55" s="6">
        <v>7.2966618519063799E-3</v>
      </c>
      <c r="LR55" s="1" t="b">
        <v>0</v>
      </c>
      <c r="LS55" s="6">
        <v>0</v>
      </c>
      <c r="LT55" s="1" t="b">
        <v>0</v>
      </c>
      <c r="LU55" s="6">
        <v>20.02</v>
      </c>
      <c r="LV55" s="1" t="b">
        <v>0</v>
      </c>
      <c r="LW55" s="6">
        <v>30.04</v>
      </c>
      <c r="LX55" s="1" t="b">
        <v>0</v>
      </c>
      <c r="LY55" s="6">
        <v>0</v>
      </c>
      <c r="LZ55" s="1" t="b">
        <v>0</v>
      </c>
      <c r="MA55" s="6">
        <v>0</v>
      </c>
      <c r="MB55" s="1" t="b">
        <v>0</v>
      </c>
      <c r="MC55" s="6">
        <v>10.01</v>
      </c>
      <c r="MD55" s="1" t="b">
        <v>0</v>
      </c>
      <c r="ME55" s="6">
        <v>0</v>
      </c>
      <c r="MF55" s="1" t="b">
        <v>0</v>
      </c>
      <c r="MG55" s="6">
        <v>40.049999999999997</v>
      </c>
      <c r="MH55" s="1" t="b">
        <v>0</v>
      </c>
      <c r="MI55" s="6">
        <v>0</v>
      </c>
      <c r="MJ55" s="1" t="b">
        <v>0</v>
      </c>
      <c r="MK55" s="6">
        <v>20.02</v>
      </c>
    </row>
    <row r="56" spans="1:349" x14ac:dyDescent="0.25">
      <c r="A56" s="1"/>
      <c r="B56" s="1" t="b">
        <v>0</v>
      </c>
      <c r="C56" s="1" t="s">
        <v>191</v>
      </c>
      <c r="D56" s="4">
        <v>43419.6219444444</v>
      </c>
      <c r="E56" s="5" t="s">
        <v>37</v>
      </c>
      <c r="F56" s="6"/>
      <c r="G56" s="1" t="s">
        <v>81</v>
      </c>
      <c r="H56" s="7">
        <v>1660.961</v>
      </c>
      <c r="I56" s="7">
        <v>11.820860551053601</v>
      </c>
      <c r="J56" s="7" t="s">
        <v>44</v>
      </c>
      <c r="K56" s="3" t="b">
        <v>0</v>
      </c>
      <c r="L56" s="7">
        <v>1351.59</v>
      </c>
      <c r="M56" s="3" t="b">
        <v>0</v>
      </c>
      <c r="N56" s="7">
        <v>1531.8</v>
      </c>
      <c r="O56" s="3" t="b">
        <v>0</v>
      </c>
      <c r="P56" s="7">
        <v>1722.05</v>
      </c>
      <c r="Q56" s="3" t="b">
        <v>0</v>
      </c>
      <c r="R56" s="7">
        <v>1782.09</v>
      </c>
      <c r="S56" s="3" t="b">
        <v>0</v>
      </c>
      <c r="T56" s="7">
        <v>1862.2</v>
      </c>
      <c r="U56" s="3" t="b">
        <v>0</v>
      </c>
      <c r="V56" s="7">
        <v>1321.54</v>
      </c>
      <c r="W56" s="3" t="b">
        <v>0</v>
      </c>
      <c r="X56" s="7">
        <v>1701.99</v>
      </c>
      <c r="Y56" s="3" t="b">
        <v>0</v>
      </c>
      <c r="Z56" s="7">
        <v>1832.21</v>
      </c>
      <c r="AA56" s="3" t="b">
        <v>0</v>
      </c>
      <c r="AB56" s="7">
        <v>1832.17</v>
      </c>
      <c r="AC56" s="3" t="b">
        <v>0</v>
      </c>
      <c r="AD56" s="7">
        <v>1671.97</v>
      </c>
      <c r="AE56" s="6">
        <v>22120.330999999998</v>
      </c>
      <c r="AF56" s="6">
        <v>2.1548162381542202</v>
      </c>
      <c r="AG56" s="6" t="s">
        <v>44</v>
      </c>
      <c r="AH56" s="1" t="b">
        <v>0</v>
      </c>
      <c r="AI56" s="6">
        <v>22689.42</v>
      </c>
      <c r="AJ56" s="1" t="b">
        <v>0</v>
      </c>
      <c r="AK56" s="6">
        <v>21325.94</v>
      </c>
      <c r="AL56" s="1" t="b">
        <v>0</v>
      </c>
      <c r="AM56" s="6">
        <v>21817.96</v>
      </c>
      <c r="AN56" s="1" t="b">
        <v>0</v>
      </c>
      <c r="AO56" s="6">
        <v>21998.35</v>
      </c>
      <c r="AP56" s="1" t="b">
        <v>0</v>
      </c>
      <c r="AQ56" s="6">
        <v>23010.37</v>
      </c>
      <c r="AR56" s="1" t="b">
        <v>0</v>
      </c>
      <c r="AS56" s="6">
        <v>22128.66</v>
      </c>
      <c r="AT56" s="1" t="b">
        <v>0</v>
      </c>
      <c r="AU56" s="6">
        <v>21747.47</v>
      </c>
      <c r="AV56" s="1" t="b">
        <v>0</v>
      </c>
      <c r="AW56" s="6">
        <v>22338.92</v>
      </c>
      <c r="AX56" s="1" t="b">
        <v>0</v>
      </c>
      <c r="AY56" s="6">
        <v>22068.29</v>
      </c>
      <c r="AZ56" s="1" t="b">
        <v>0</v>
      </c>
      <c r="BA56" s="6">
        <v>22077.93</v>
      </c>
      <c r="BB56" s="7">
        <v>4964129.5319999997</v>
      </c>
      <c r="BC56" s="7">
        <v>0.67876626273292295</v>
      </c>
      <c r="BD56" s="7" t="s">
        <v>44</v>
      </c>
      <c r="BE56" s="3" t="b">
        <v>0</v>
      </c>
      <c r="BF56" s="7">
        <v>5032434.91</v>
      </c>
      <c r="BG56" s="3" t="b">
        <v>0</v>
      </c>
      <c r="BH56" s="7">
        <v>4994033.2300000004</v>
      </c>
      <c r="BI56" s="3" t="b">
        <v>0</v>
      </c>
      <c r="BJ56" s="7">
        <v>4943776.0999999996</v>
      </c>
      <c r="BK56" s="3" t="b">
        <v>0</v>
      </c>
      <c r="BL56" s="7">
        <v>4931709.66</v>
      </c>
      <c r="BM56" s="3" t="b">
        <v>0</v>
      </c>
      <c r="BN56" s="7">
        <v>4947980.62</v>
      </c>
      <c r="BO56" s="3" t="b">
        <v>0</v>
      </c>
      <c r="BP56" s="7">
        <v>4962879.42</v>
      </c>
      <c r="BQ56" s="3" t="b">
        <v>0</v>
      </c>
      <c r="BR56" s="7">
        <v>4951889.53</v>
      </c>
      <c r="BS56" s="3" t="b">
        <v>0</v>
      </c>
      <c r="BT56" s="7">
        <v>4998319.8600000003</v>
      </c>
      <c r="BU56" s="3" t="b">
        <v>0</v>
      </c>
      <c r="BV56" s="7">
        <v>4952597.2699999996</v>
      </c>
      <c r="BW56" s="3" t="b">
        <v>0</v>
      </c>
      <c r="BX56" s="7">
        <v>4925674.72</v>
      </c>
      <c r="BY56" s="6">
        <v>45998.661999999997</v>
      </c>
      <c r="BZ56" s="6">
        <v>1.5637899263426001</v>
      </c>
      <c r="CA56" s="6" t="s">
        <v>44</v>
      </c>
      <c r="CB56" s="1" t="b">
        <v>0</v>
      </c>
      <c r="CC56" s="6">
        <v>45388.38</v>
      </c>
      <c r="CD56" s="1" t="b">
        <v>0</v>
      </c>
      <c r="CE56" s="6">
        <v>46011.32</v>
      </c>
      <c r="CF56" s="1" t="b">
        <v>0</v>
      </c>
      <c r="CG56" s="6">
        <v>46161.14</v>
      </c>
      <c r="CH56" s="1" t="b">
        <v>0</v>
      </c>
      <c r="CI56" s="6">
        <v>46612.35</v>
      </c>
      <c r="CJ56" s="1" t="b">
        <v>0</v>
      </c>
      <c r="CK56" s="6">
        <v>46904.11</v>
      </c>
      <c r="CL56" s="1" t="b">
        <v>0</v>
      </c>
      <c r="CM56" s="6">
        <v>45829.72</v>
      </c>
      <c r="CN56" s="1" t="b">
        <v>0</v>
      </c>
      <c r="CO56" s="6">
        <v>44857.57</v>
      </c>
      <c r="CP56" s="1" t="b">
        <v>0</v>
      </c>
      <c r="CQ56" s="6">
        <v>45007.040000000001</v>
      </c>
      <c r="CR56" s="1" t="b">
        <v>0</v>
      </c>
      <c r="CS56" s="6">
        <v>46662.58</v>
      </c>
      <c r="CT56" s="1" t="b">
        <v>0</v>
      </c>
      <c r="CU56" s="6">
        <v>46552.41</v>
      </c>
      <c r="CV56" s="7">
        <v>18415.081999999999</v>
      </c>
      <c r="CW56" s="7">
        <v>12.3285159279793</v>
      </c>
      <c r="CX56" s="7" t="s">
        <v>44</v>
      </c>
      <c r="CY56" s="9" t="b">
        <v>0</v>
      </c>
      <c r="CZ56" s="10">
        <v>17187.68</v>
      </c>
      <c r="DA56" s="10">
        <v>17288.05</v>
      </c>
      <c r="DB56" s="10">
        <v>18109.59</v>
      </c>
      <c r="DC56" s="10">
        <v>17949.060000000001</v>
      </c>
      <c r="DD56" s="10">
        <v>24800.89</v>
      </c>
      <c r="DE56" s="10">
        <v>17608.79</v>
      </c>
      <c r="DF56" s="10">
        <v>18290.240000000002</v>
      </c>
      <c r="DG56" s="10">
        <v>17779</v>
      </c>
      <c r="DH56" s="10">
        <v>17468.66</v>
      </c>
      <c r="DI56" s="10">
        <v>17668.86</v>
      </c>
      <c r="DJ56" s="6">
        <v>1087.2570000000001</v>
      </c>
      <c r="DK56" s="6">
        <v>12.271397457343699</v>
      </c>
      <c r="DL56" s="6">
        <v>5.32613081536004E-3</v>
      </c>
      <c r="DM56" s="1" t="b">
        <v>0</v>
      </c>
      <c r="DN56" s="6">
        <v>971.1</v>
      </c>
      <c r="DO56" s="6">
        <v>1081.25</v>
      </c>
      <c r="DP56" s="6">
        <v>1321.53</v>
      </c>
      <c r="DQ56" s="6">
        <v>1041.2</v>
      </c>
      <c r="DR56" s="6">
        <v>1051.22</v>
      </c>
      <c r="DS56" s="6">
        <v>1131.32</v>
      </c>
      <c r="DT56" s="6">
        <v>820.96</v>
      </c>
      <c r="DU56" s="6">
        <v>1151.33</v>
      </c>
      <c r="DV56" s="6">
        <v>1191.3800000000001</v>
      </c>
      <c r="DW56" s="6">
        <v>1111.28</v>
      </c>
      <c r="DX56" s="7">
        <v>3476.2959999999998</v>
      </c>
      <c r="DY56" s="7">
        <v>10.562895297612201</v>
      </c>
      <c r="DZ56" s="7">
        <v>6.3321260273793603E-2</v>
      </c>
      <c r="EA56" s="3" t="b">
        <v>0</v>
      </c>
      <c r="EB56" s="7">
        <v>3494.32</v>
      </c>
      <c r="EC56" s="7">
        <v>3354.13</v>
      </c>
      <c r="ED56" s="7">
        <v>3534.33</v>
      </c>
      <c r="EE56" s="7">
        <v>3274.05</v>
      </c>
      <c r="EF56" s="7">
        <v>3314.11</v>
      </c>
      <c r="EG56" s="7">
        <v>3284.08</v>
      </c>
      <c r="EH56" s="7">
        <v>3233.95</v>
      </c>
      <c r="EI56" s="7">
        <v>3674.54</v>
      </c>
      <c r="EJ56" s="7">
        <v>4425.62</v>
      </c>
      <c r="EK56" s="7">
        <v>3173.83</v>
      </c>
      <c r="EL56" s="6">
        <v>56266.249000000003</v>
      </c>
      <c r="EM56" s="6">
        <v>1.3100967513583599</v>
      </c>
      <c r="EN56" s="6">
        <v>0.43482359334630799</v>
      </c>
      <c r="EO56" s="1" t="b">
        <v>0</v>
      </c>
      <c r="EP56" s="6">
        <v>55139.48</v>
      </c>
      <c r="EQ56" s="6">
        <v>55862.239999999998</v>
      </c>
      <c r="ER56" s="6">
        <v>57419.42</v>
      </c>
      <c r="ES56" s="6">
        <v>56836.2</v>
      </c>
      <c r="ET56" s="6">
        <v>55650.87</v>
      </c>
      <c r="EU56" s="6">
        <v>56947.63</v>
      </c>
      <c r="EV56" s="6">
        <v>56536.68</v>
      </c>
      <c r="EW56" s="6">
        <v>56233</v>
      </c>
      <c r="EX56" s="6">
        <v>56636.12</v>
      </c>
      <c r="EY56" s="6">
        <v>55400.85</v>
      </c>
      <c r="EZ56" s="7">
        <v>759.88300000000004</v>
      </c>
      <c r="FA56" s="7">
        <v>18.016957398635999</v>
      </c>
      <c r="FB56" s="7">
        <v>3.9233351244297504E-3</v>
      </c>
      <c r="FC56" s="3" t="b">
        <v>0</v>
      </c>
      <c r="FD56" s="7">
        <v>911.07</v>
      </c>
      <c r="FE56" s="7">
        <v>600.69000000000005</v>
      </c>
      <c r="FF56" s="7">
        <v>931.09</v>
      </c>
      <c r="FG56" s="7">
        <v>640.73</v>
      </c>
      <c r="FH56" s="7">
        <v>830.98</v>
      </c>
      <c r="FI56" s="7">
        <v>850.99</v>
      </c>
      <c r="FJ56" s="7">
        <v>710.82</v>
      </c>
      <c r="FK56" s="7">
        <v>530.62</v>
      </c>
      <c r="FL56" s="7">
        <v>850.98</v>
      </c>
      <c r="FM56" s="7">
        <v>740.86</v>
      </c>
      <c r="FN56" s="6">
        <v>863.01</v>
      </c>
      <c r="FO56" s="6">
        <v>15.7633999387564</v>
      </c>
      <c r="FP56" s="6">
        <v>1.01488546296804E-2</v>
      </c>
      <c r="FQ56" s="1" t="b">
        <v>0</v>
      </c>
      <c r="FR56" s="6">
        <v>720.86</v>
      </c>
      <c r="FS56" s="6">
        <v>670.77</v>
      </c>
      <c r="FT56" s="6">
        <v>1031.21</v>
      </c>
      <c r="FU56" s="6">
        <v>871</v>
      </c>
      <c r="FV56" s="6">
        <v>640.74</v>
      </c>
      <c r="FW56" s="6">
        <v>931.1</v>
      </c>
      <c r="FX56" s="6">
        <v>941.11</v>
      </c>
      <c r="FY56" s="6">
        <v>951.13</v>
      </c>
      <c r="FZ56" s="6">
        <v>971.14</v>
      </c>
      <c r="GA56" s="6">
        <v>901.04</v>
      </c>
      <c r="GB56" s="7">
        <v>1523.8230000000001</v>
      </c>
      <c r="GC56" s="7">
        <v>7.1704228748416199</v>
      </c>
      <c r="GD56" s="7" t="s">
        <v>44</v>
      </c>
      <c r="GE56" s="3" t="b">
        <v>0</v>
      </c>
      <c r="GF56" s="7">
        <v>1682.07</v>
      </c>
      <c r="GG56" s="7">
        <v>1461.72</v>
      </c>
      <c r="GH56" s="7">
        <v>1521.8</v>
      </c>
      <c r="GI56" s="7">
        <v>1331.57</v>
      </c>
      <c r="GJ56" s="7">
        <v>1441.72</v>
      </c>
      <c r="GK56" s="7">
        <v>1521.88</v>
      </c>
      <c r="GL56" s="7">
        <v>1431.7</v>
      </c>
      <c r="GM56" s="7">
        <v>1611.91</v>
      </c>
      <c r="GN56" s="7">
        <v>1591.87</v>
      </c>
      <c r="GO56" s="7">
        <v>1641.99</v>
      </c>
      <c r="GP56" s="6">
        <v>1135.345</v>
      </c>
      <c r="GQ56" s="6">
        <v>11.5900827980297</v>
      </c>
      <c r="GR56" s="6">
        <v>1.12158251101544E-2</v>
      </c>
      <c r="GS56" s="1" t="b">
        <v>0</v>
      </c>
      <c r="GT56" s="6">
        <v>1171.4000000000001</v>
      </c>
      <c r="GU56" s="6">
        <v>1061.24</v>
      </c>
      <c r="GV56" s="6">
        <v>1051.25</v>
      </c>
      <c r="GW56" s="6">
        <v>1271.5</v>
      </c>
      <c r="GX56" s="6">
        <v>1401.7</v>
      </c>
      <c r="GY56" s="6">
        <v>1141.3499999999999</v>
      </c>
      <c r="GZ56" s="6">
        <v>1131.3499999999999</v>
      </c>
      <c r="HA56" s="6">
        <v>1091.27</v>
      </c>
      <c r="HB56" s="6">
        <v>911.07</v>
      </c>
      <c r="HC56" s="6">
        <v>1121.32</v>
      </c>
      <c r="HD56" s="7">
        <v>908498.60499999998</v>
      </c>
      <c r="HE56" s="7">
        <v>0.72462002391567704</v>
      </c>
      <c r="HF56" s="7">
        <v>60.737410834903798</v>
      </c>
      <c r="HG56" s="3" t="b">
        <v>0</v>
      </c>
      <c r="HH56" s="7">
        <v>918220.34</v>
      </c>
      <c r="HI56" s="3" t="b">
        <v>0</v>
      </c>
      <c r="HJ56" s="7">
        <v>905165.54</v>
      </c>
      <c r="HK56" s="3" t="b">
        <v>0</v>
      </c>
      <c r="HL56" s="7">
        <v>909018.89</v>
      </c>
      <c r="HM56" s="3" t="b">
        <v>0</v>
      </c>
      <c r="HN56" s="7">
        <v>898988.8</v>
      </c>
      <c r="HO56" s="3" t="b">
        <v>0</v>
      </c>
      <c r="HP56" s="7">
        <v>900354.58</v>
      </c>
      <c r="HQ56" s="3" t="b">
        <v>0</v>
      </c>
      <c r="HR56" s="7">
        <v>904836.15</v>
      </c>
      <c r="HS56" s="3" t="b">
        <v>0</v>
      </c>
      <c r="HT56" s="7">
        <v>917260.14</v>
      </c>
      <c r="HU56" s="3" t="b">
        <v>0</v>
      </c>
      <c r="HV56" s="7">
        <v>907212.98</v>
      </c>
      <c r="HW56" s="3" t="b">
        <v>0</v>
      </c>
      <c r="HX56" s="7">
        <v>914365.92</v>
      </c>
      <c r="HY56" s="3" t="b">
        <v>0</v>
      </c>
      <c r="HZ56" s="7">
        <v>909562.71</v>
      </c>
      <c r="IA56" s="6">
        <v>757071.97400000005</v>
      </c>
      <c r="IB56" s="6">
        <v>0.43209726648534302</v>
      </c>
      <c r="IC56" s="6">
        <v>60.573841087190999</v>
      </c>
      <c r="ID56" s="1" t="b">
        <v>0</v>
      </c>
      <c r="IE56" s="6">
        <v>757207.86</v>
      </c>
      <c r="IF56" s="1" t="b">
        <v>0</v>
      </c>
      <c r="IG56" s="6">
        <v>756337.38</v>
      </c>
      <c r="IH56" s="1" t="b">
        <v>0</v>
      </c>
      <c r="II56" s="6">
        <v>752691.55</v>
      </c>
      <c r="IJ56" s="1" t="b">
        <v>0</v>
      </c>
      <c r="IK56" s="6">
        <v>757757.34</v>
      </c>
      <c r="IL56" s="1" t="b">
        <v>0</v>
      </c>
      <c r="IM56" s="6">
        <v>756075.81</v>
      </c>
      <c r="IN56" s="1" t="b">
        <v>0</v>
      </c>
      <c r="IO56" s="6">
        <v>759910.63</v>
      </c>
      <c r="IP56" s="1" t="b">
        <v>0</v>
      </c>
      <c r="IQ56" s="6">
        <v>764595.86</v>
      </c>
      <c r="IR56" s="1" t="b">
        <v>0</v>
      </c>
      <c r="IS56" s="6">
        <v>754293.33</v>
      </c>
      <c r="IT56" s="1" t="b">
        <v>0</v>
      </c>
      <c r="IU56" s="6">
        <v>756130.87</v>
      </c>
      <c r="IV56" s="1" t="b">
        <v>0</v>
      </c>
      <c r="IW56" s="6">
        <v>755719.11</v>
      </c>
      <c r="IX56" s="7">
        <v>211551.29300000001</v>
      </c>
      <c r="IY56" s="7">
        <v>1.44578181201464</v>
      </c>
      <c r="IZ56" s="7">
        <v>42.983632361555003</v>
      </c>
      <c r="JA56" s="3" t="b">
        <v>0</v>
      </c>
      <c r="JB56" s="7">
        <v>210410.32</v>
      </c>
      <c r="JC56" s="3" t="b">
        <v>0</v>
      </c>
      <c r="JD56" s="7">
        <v>211732.71</v>
      </c>
      <c r="JE56" s="3" t="b">
        <v>0</v>
      </c>
      <c r="JF56" s="7">
        <v>208772.24</v>
      </c>
      <c r="JG56" s="3" t="b">
        <v>0</v>
      </c>
      <c r="JH56" s="7">
        <v>213266.68</v>
      </c>
      <c r="JI56" s="3" t="b">
        <v>0</v>
      </c>
      <c r="JJ56" s="7">
        <v>212774.48</v>
      </c>
      <c r="JK56" s="3" t="b">
        <v>0</v>
      </c>
      <c r="JL56" s="7">
        <v>209365.9</v>
      </c>
      <c r="JM56" s="3" t="b">
        <v>0</v>
      </c>
      <c r="JN56" s="7">
        <v>205996.63</v>
      </c>
      <c r="JO56" s="3" t="b">
        <v>0</v>
      </c>
      <c r="JP56" s="7">
        <v>212633.99</v>
      </c>
      <c r="JQ56" s="3" t="b">
        <v>0</v>
      </c>
      <c r="JR56" s="7">
        <v>213535.25</v>
      </c>
      <c r="JS56" s="3" t="b">
        <v>0</v>
      </c>
      <c r="JT56" s="7">
        <v>217024.73</v>
      </c>
      <c r="JU56" s="6">
        <v>40921.527000000002</v>
      </c>
      <c r="JV56" s="6">
        <v>2.0560571019408198</v>
      </c>
      <c r="JW56" s="6">
        <v>41.701552028601903</v>
      </c>
      <c r="JX56" s="1" t="b">
        <v>0</v>
      </c>
      <c r="JY56" s="6">
        <v>40266.129999999997</v>
      </c>
      <c r="JZ56" s="1" t="b">
        <v>0</v>
      </c>
      <c r="KA56" s="6">
        <v>40346.6</v>
      </c>
      <c r="KB56" s="1" t="b">
        <v>0</v>
      </c>
      <c r="KC56" s="6">
        <v>40135.14</v>
      </c>
      <c r="KD56" s="1" t="b">
        <v>0</v>
      </c>
      <c r="KE56" s="6">
        <v>40224.980000000003</v>
      </c>
      <c r="KF56" s="1" t="b">
        <v>0</v>
      </c>
      <c r="KG56" s="6">
        <v>42635.76</v>
      </c>
      <c r="KH56" s="1" t="b">
        <v>0</v>
      </c>
      <c r="KI56" s="6">
        <v>40868.839999999997</v>
      </c>
      <c r="KJ56" s="1" t="b">
        <v>0</v>
      </c>
      <c r="KK56" s="6">
        <v>41541</v>
      </c>
      <c r="KL56" s="1" t="b">
        <v>0</v>
      </c>
      <c r="KM56" s="6">
        <v>41419.61</v>
      </c>
      <c r="KN56" s="1" t="b">
        <v>0</v>
      </c>
      <c r="KO56" s="6">
        <v>41571.279999999999</v>
      </c>
      <c r="KP56" s="1" t="b">
        <v>0</v>
      </c>
      <c r="KQ56" s="6">
        <v>40205.93</v>
      </c>
      <c r="KR56" s="7">
        <v>348257.54100000003</v>
      </c>
      <c r="KS56" s="7">
        <v>0.92542182838870102</v>
      </c>
      <c r="KT56" s="7">
        <v>42.746304698493802</v>
      </c>
      <c r="KU56" s="3" t="b">
        <v>0</v>
      </c>
      <c r="KV56" s="7">
        <v>347568.88</v>
      </c>
      <c r="KW56" s="3" t="b">
        <v>0</v>
      </c>
      <c r="KX56" s="7">
        <v>346212.68</v>
      </c>
      <c r="KY56" s="3" t="b">
        <v>0</v>
      </c>
      <c r="KZ56" s="7">
        <v>347823.88</v>
      </c>
      <c r="LA56" s="3" t="b">
        <v>0</v>
      </c>
      <c r="LB56" s="7">
        <v>346631.17</v>
      </c>
      <c r="LC56" s="3" t="b">
        <v>0</v>
      </c>
      <c r="LD56" s="7">
        <v>344241.91</v>
      </c>
      <c r="LE56" s="3" t="b">
        <v>0</v>
      </c>
      <c r="LF56" s="7">
        <v>345425.35</v>
      </c>
      <c r="LG56" s="3" t="b">
        <v>0</v>
      </c>
      <c r="LH56" s="7">
        <v>348981.29</v>
      </c>
      <c r="LI56" s="3" t="b">
        <v>0</v>
      </c>
      <c r="LJ56" s="7">
        <v>355506.49</v>
      </c>
      <c r="LK56" s="3" t="b">
        <v>0</v>
      </c>
      <c r="LL56" s="7">
        <v>351103.02</v>
      </c>
      <c r="LM56" s="3" t="b">
        <v>0</v>
      </c>
      <c r="LN56" s="7">
        <v>349080.74</v>
      </c>
      <c r="LO56" s="6">
        <v>66924.873000000007</v>
      </c>
      <c r="LP56" s="6">
        <v>1.9975767392575401</v>
      </c>
      <c r="LQ56" s="6">
        <v>40.646592955117299</v>
      </c>
      <c r="LR56" s="1" t="b">
        <v>0</v>
      </c>
      <c r="LS56" s="6">
        <v>67829.78</v>
      </c>
      <c r="LT56" s="1" t="b">
        <v>0</v>
      </c>
      <c r="LU56" s="6">
        <v>66501.42</v>
      </c>
      <c r="LV56" s="1" t="b">
        <v>0</v>
      </c>
      <c r="LW56" s="6">
        <v>65746.350000000006</v>
      </c>
      <c r="LX56" s="1" t="b">
        <v>0</v>
      </c>
      <c r="LY56" s="6">
        <v>65154.43</v>
      </c>
      <c r="LZ56" s="1" t="b">
        <v>0</v>
      </c>
      <c r="MA56" s="6">
        <v>68503.47</v>
      </c>
      <c r="MB56" s="1" t="b">
        <v>0</v>
      </c>
      <c r="MC56" s="6">
        <v>68873.78</v>
      </c>
      <c r="MD56" s="1" t="b">
        <v>0</v>
      </c>
      <c r="ME56" s="6">
        <v>65747.86</v>
      </c>
      <c r="MF56" s="1" t="b">
        <v>0</v>
      </c>
      <c r="MG56" s="6">
        <v>65707.350000000006</v>
      </c>
      <c r="MH56" s="1" t="b">
        <v>0</v>
      </c>
      <c r="MI56" s="6">
        <v>68099.66</v>
      </c>
      <c r="MJ56" s="1" t="b">
        <v>0</v>
      </c>
      <c r="MK56" s="6">
        <v>67084.63</v>
      </c>
    </row>
    <row r="57" spans="1:349" x14ac:dyDescent="0.25">
      <c r="A57" s="1"/>
      <c r="B57" s="1" t="b">
        <v>0</v>
      </c>
      <c r="C57" s="1" t="s">
        <v>10</v>
      </c>
      <c r="D57" s="4">
        <v>43419.625555555598</v>
      </c>
      <c r="E57" s="5" t="s">
        <v>37</v>
      </c>
      <c r="F57" s="6"/>
      <c r="G57" s="1" t="s">
        <v>47</v>
      </c>
      <c r="H57" s="7">
        <v>1160.354</v>
      </c>
      <c r="I57" s="7">
        <v>10.681269702376101</v>
      </c>
      <c r="J57" s="7" t="s">
        <v>44</v>
      </c>
      <c r="K57" s="3" t="b">
        <v>0</v>
      </c>
      <c r="L57" s="7">
        <v>1181.3800000000001</v>
      </c>
      <c r="M57" s="3" t="b">
        <v>0</v>
      </c>
      <c r="N57" s="7">
        <v>1161.3699999999999</v>
      </c>
      <c r="O57" s="3" t="b">
        <v>0</v>
      </c>
      <c r="P57" s="7">
        <v>1411.69</v>
      </c>
      <c r="Q57" s="3" t="b">
        <v>0</v>
      </c>
      <c r="R57" s="7">
        <v>971.1</v>
      </c>
      <c r="S57" s="3" t="b">
        <v>0</v>
      </c>
      <c r="T57" s="7">
        <v>1291.51</v>
      </c>
      <c r="U57" s="3" t="b">
        <v>0</v>
      </c>
      <c r="V57" s="7">
        <v>1201.4000000000001</v>
      </c>
      <c r="W57" s="3" t="b">
        <v>0</v>
      </c>
      <c r="X57" s="7">
        <v>1081.25</v>
      </c>
      <c r="Y57" s="3" t="b">
        <v>0</v>
      </c>
      <c r="Z57" s="7">
        <v>1141.3399999999999</v>
      </c>
      <c r="AA57" s="3" t="b">
        <v>0</v>
      </c>
      <c r="AB57" s="7">
        <v>1101.26</v>
      </c>
      <c r="AC57" s="3" t="b">
        <v>0</v>
      </c>
      <c r="AD57" s="7">
        <v>1061.24</v>
      </c>
      <c r="AE57" s="6">
        <v>13942.153</v>
      </c>
      <c r="AF57" s="6">
        <v>5.6434339364153896</v>
      </c>
      <c r="AG57" s="6" t="s">
        <v>44</v>
      </c>
      <c r="AH57" s="1" t="b">
        <v>0</v>
      </c>
      <c r="AI57" s="6">
        <v>13840.58</v>
      </c>
      <c r="AJ57" s="1" t="b">
        <v>0</v>
      </c>
      <c r="AK57" s="6">
        <v>13500.55</v>
      </c>
      <c r="AL57" s="1" t="b">
        <v>0</v>
      </c>
      <c r="AM57" s="6">
        <v>14482.3</v>
      </c>
      <c r="AN57" s="1" t="b">
        <v>0</v>
      </c>
      <c r="AO57" s="6">
        <v>13169.44</v>
      </c>
      <c r="AP57" s="1" t="b">
        <v>0</v>
      </c>
      <c r="AQ57" s="6">
        <v>14852.87</v>
      </c>
      <c r="AR57" s="1" t="b">
        <v>0</v>
      </c>
      <c r="AS57" s="6">
        <v>12858.97</v>
      </c>
      <c r="AT57" s="1" t="b">
        <v>0</v>
      </c>
      <c r="AU57" s="6">
        <v>14842.81</v>
      </c>
      <c r="AV57" s="1" t="b">
        <v>0</v>
      </c>
      <c r="AW57" s="6">
        <v>14873.14</v>
      </c>
      <c r="AX57" s="1" t="b">
        <v>0</v>
      </c>
      <c r="AY57" s="6">
        <v>13049.49</v>
      </c>
      <c r="AZ57" s="1" t="b">
        <v>0</v>
      </c>
      <c r="BA57" s="6">
        <v>13951.38</v>
      </c>
      <c r="BB57" s="7">
        <v>4874265.8439999996</v>
      </c>
      <c r="BC57" s="7">
        <v>0.440766873545064</v>
      </c>
      <c r="BD57" s="7" t="s">
        <v>44</v>
      </c>
      <c r="BE57" s="3" t="b">
        <v>0</v>
      </c>
      <c r="BF57" s="7">
        <v>4884862.1900000004</v>
      </c>
      <c r="BG57" s="3" t="b">
        <v>0</v>
      </c>
      <c r="BH57" s="7">
        <v>4858214.45</v>
      </c>
      <c r="BI57" s="3" t="b">
        <v>0</v>
      </c>
      <c r="BJ57" s="7">
        <v>4889836.2300000004</v>
      </c>
      <c r="BK57" s="3" t="b">
        <v>0</v>
      </c>
      <c r="BL57" s="7">
        <v>4900481.4000000004</v>
      </c>
      <c r="BM57" s="3" t="b">
        <v>0</v>
      </c>
      <c r="BN57" s="7">
        <v>4868961.13</v>
      </c>
      <c r="BO57" s="3" t="b">
        <v>0</v>
      </c>
      <c r="BP57" s="7">
        <v>4898974.74</v>
      </c>
      <c r="BQ57" s="3" t="b">
        <v>0</v>
      </c>
      <c r="BR57" s="7">
        <v>4860366.76</v>
      </c>
      <c r="BS57" s="3" t="b">
        <v>0</v>
      </c>
      <c r="BT57" s="7">
        <v>4835998.95</v>
      </c>
      <c r="BU57" s="3" t="b">
        <v>0</v>
      </c>
      <c r="BV57" s="7">
        <v>4855869.29</v>
      </c>
      <c r="BW57" s="3" t="b">
        <v>0</v>
      </c>
      <c r="BX57" s="7">
        <v>4889093.3</v>
      </c>
      <c r="BY57" s="6">
        <v>17605.544999999998</v>
      </c>
      <c r="BZ57" s="6">
        <v>3.1253851955176</v>
      </c>
      <c r="CA57" s="6" t="s">
        <v>44</v>
      </c>
      <c r="CB57" s="1" t="b">
        <v>0</v>
      </c>
      <c r="CC57" s="6">
        <v>17137.54</v>
      </c>
      <c r="CD57" s="1" t="b">
        <v>0</v>
      </c>
      <c r="CE57" s="6">
        <v>17418.150000000001</v>
      </c>
      <c r="CF57" s="1" t="b">
        <v>0</v>
      </c>
      <c r="CG57" s="6">
        <v>16786.66</v>
      </c>
      <c r="CH57" s="1" t="b">
        <v>0</v>
      </c>
      <c r="CI57" s="6">
        <v>17498.2</v>
      </c>
      <c r="CJ57" s="1" t="b">
        <v>0</v>
      </c>
      <c r="CK57" s="6">
        <v>18119.439999999999</v>
      </c>
      <c r="CL57" s="1" t="b">
        <v>0</v>
      </c>
      <c r="CM57" s="6">
        <v>17808.96</v>
      </c>
      <c r="CN57" s="1" t="b">
        <v>0</v>
      </c>
      <c r="CO57" s="6">
        <v>17588.64</v>
      </c>
      <c r="CP57" s="1" t="b">
        <v>0</v>
      </c>
      <c r="CQ57" s="6">
        <v>18780.97</v>
      </c>
      <c r="CR57" s="1" t="b">
        <v>0</v>
      </c>
      <c r="CS57" s="6">
        <v>17628.73</v>
      </c>
      <c r="CT57" s="1" t="b">
        <v>0</v>
      </c>
      <c r="CU57" s="6">
        <v>17288.16</v>
      </c>
      <c r="CV57" s="7">
        <v>7051.4070000000002</v>
      </c>
      <c r="CW57" s="7">
        <v>5.0476722225153203</v>
      </c>
      <c r="CX57" s="7" t="s">
        <v>44</v>
      </c>
      <c r="CY57" s="9" t="b">
        <v>0</v>
      </c>
      <c r="CZ57" s="10">
        <v>6709</v>
      </c>
      <c r="DA57" s="10">
        <v>7209.61</v>
      </c>
      <c r="DB57" s="10">
        <v>7169.6</v>
      </c>
      <c r="DC57" s="10">
        <v>6899.18</v>
      </c>
      <c r="DD57" s="10">
        <v>6658.75</v>
      </c>
      <c r="DE57" s="10">
        <v>7199.6</v>
      </c>
      <c r="DF57" s="10">
        <v>6688.8</v>
      </c>
      <c r="DG57" s="10">
        <v>6849.11</v>
      </c>
      <c r="DH57" s="10">
        <v>7359.98</v>
      </c>
      <c r="DI57" s="10">
        <v>7770.44</v>
      </c>
      <c r="DJ57" s="6">
        <v>291.334</v>
      </c>
      <c r="DK57" s="6">
        <v>17.254613885370699</v>
      </c>
      <c r="DL57" s="6" t="s">
        <v>44</v>
      </c>
      <c r="DM57" s="1" t="b">
        <v>0</v>
      </c>
      <c r="DN57" s="6">
        <v>250.29</v>
      </c>
      <c r="DO57" s="6">
        <v>290.33</v>
      </c>
      <c r="DP57" s="6">
        <v>260.3</v>
      </c>
      <c r="DQ57" s="6">
        <v>350.4</v>
      </c>
      <c r="DR57" s="6">
        <v>270.31</v>
      </c>
      <c r="DS57" s="6">
        <v>230.26</v>
      </c>
      <c r="DT57" s="6">
        <v>290.33</v>
      </c>
      <c r="DU57" s="6">
        <v>400.46</v>
      </c>
      <c r="DV57" s="6">
        <v>270.31</v>
      </c>
      <c r="DW57" s="6">
        <v>300.35000000000002</v>
      </c>
      <c r="DX57" s="7">
        <v>1047.222</v>
      </c>
      <c r="DY57" s="7">
        <v>9.5202073317674998</v>
      </c>
      <c r="DZ57" s="7" t="s">
        <v>44</v>
      </c>
      <c r="EA57" s="3" t="b">
        <v>0</v>
      </c>
      <c r="EB57" s="7">
        <v>1031.2</v>
      </c>
      <c r="EC57" s="7">
        <v>941.1</v>
      </c>
      <c r="ED57" s="7">
        <v>951.1</v>
      </c>
      <c r="EE57" s="7">
        <v>931.06</v>
      </c>
      <c r="EF57" s="7">
        <v>1251.46</v>
      </c>
      <c r="EG57" s="7">
        <v>1011.19</v>
      </c>
      <c r="EH57" s="7">
        <v>1131.33</v>
      </c>
      <c r="EI57" s="7">
        <v>1031.22</v>
      </c>
      <c r="EJ57" s="7">
        <v>1091.28</v>
      </c>
      <c r="EK57" s="7">
        <v>1101.28</v>
      </c>
      <c r="EL57" s="6">
        <v>735.85500000000002</v>
      </c>
      <c r="EM57" s="6">
        <v>15.987356579954801</v>
      </c>
      <c r="EN57" s="6" t="s">
        <v>44</v>
      </c>
      <c r="EO57" s="1" t="b">
        <v>0</v>
      </c>
      <c r="EP57" s="6">
        <v>600.69000000000005</v>
      </c>
      <c r="EQ57" s="6">
        <v>700.82</v>
      </c>
      <c r="ER57" s="6">
        <v>901.06</v>
      </c>
      <c r="ES57" s="6">
        <v>760.89</v>
      </c>
      <c r="ET57" s="6">
        <v>640.73</v>
      </c>
      <c r="EU57" s="6">
        <v>680.77</v>
      </c>
      <c r="EV57" s="6">
        <v>700.82</v>
      </c>
      <c r="EW57" s="6">
        <v>710.82</v>
      </c>
      <c r="EX57" s="6">
        <v>981.16</v>
      </c>
      <c r="EY57" s="6">
        <v>680.79</v>
      </c>
      <c r="EZ57" s="7">
        <v>59.069000000000003</v>
      </c>
      <c r="FA57" s="7">
        <v>34.318253642032097</v>
      </c>
      <c r="FB57" s="7" t="s">
        <v>44</v>
      </c>
      <c r="FC57" s="3" t="b">
        <v>0</v>
      </c>
      <c r="FD57" s="7">
        <v>50.06</v>
      </c>
      <c r="FE57" s="7">
        <v>40.049999999999997</v>
      </c>
      <c r="FF57" s="7">
        <v>60.07</v>
      </c>
      <c r="FG57" s="7">
        <v>50.06</v>
      </c>
      <c r="FH57" s="7">
        <v>30.03</v>
      </c>
      <c r="FI57" s="7">
        <v>50.06</v>
      </c>
      <c r="FJ57" s="7">
        <v>60.07</v>
      </c>
      <c r="FK57" s="7">
        <v>80.099999999999994</v>
      </c>
      <c r="FL57" s="7">
        <v>100.11</v>
      </c>
      <c r="FM57" s="7">
        <v>70.08</v>
      </c>
      <c r="FN57" s="6">
        <v>5.0049999999999999</v>
      </c>
      <c r="FO57" s="6">
        <v>169.967317119759</v>
      </c>
      <c r="FP57" s="6" t="s">
        <v>44</v>
      </c>
      <c r="FQ57" s="1" t="b">
        <v>0</v>
      </c>
      <c r="FR57" s="6">
        <v>20.02</v>
      </c>
      <c r="FS57" s="6">
        <v>0</v>
      </c>
      <c r="FT57" s="6">
        <v>0</v>
      </c>
      <c r="FU57" s="6">
        <v>20.02</v>
      </c>
      <c r="FV57" s="6">
        <v>10.01</v>
      </c>
      <c r="FW57" s="6">
        <v>0</v>
      </c>
      <c r="FX57" s="6">
        <v>0</v>
      </c>
      <c r="FY57" s="6">
        <v>0</v>
      </c>
      <c r="FZ57" s="6">
        <v>0</v>
      </c>
      <c r="GA57" s="6">
        <v>0</v>
      </c>
      <c r="GB57" s="7">
        <v>721.84400000000005</v>
      </c>
      <c r="GC57" s="7">
        <v>12.4645971171211</v>
      </c>
      <c r="GD57" s="7" t="s">
        <v>44</v>
      </c>
      <c r="GE57" s="3" t="b">
        <v>0</v>
      </c>
      <c r="GF57" s="7">
        <v>871.02</v>
      </c>
      <c r="GG57" s="7">
        <v>680.8</v>
      </c>
      <c r="GH57" s="7">
        <v>690.81</v>
      </c>
      <c r="GI57" s="7">
        <v>540.63</v>
      </c>
      <c r="GJ57" s="7">
        <v>740.87</v>
      </c>
      <c r="GK57" s="7">
        <v>740.86</v>
      </c>
      <c r="GL57" s="7">
        <v>820.95</v>
      </c>
      <c r="GM57" s="7">
        <v>720.85</v>
      </c>
      <c r="GN57" s="7">
        <v>660.77</v>
      </c>
      <c r="GO57" s="7">
        <v>750.88</v>
      </c>
      <c r="GP57" s="6">
        <v>2.0019999999999998</v>
      </c>
      <c r="GQ57" s="6">
        <v>210.81851067789199</v>
      </c>
      <c r="GR57" s="6" t="s">
        <v>44</v>
      </c>
      <c r="GS57" s="1" t="b">
        <v>0</v>
      </c>
      <c r="GT57" s="6">
        <v>0</v>
      </c>
      <c r="GU57" s="6">
        <v>10.01</v>
      </c>
      <c r="GV57" s="6">
        <v>10.01</v>
      </c>
      <c r="GW57" s="6">
        <v>0</v>
      </c>
      <c r="GX57" s="6">
        <v>0</v>
      </c>
      <c r="GY57" s="6">
        <v>0</v>
      </c>
      <c r="GZ57" s="6">
        <v>0</v>
      </c>
      <c r="HA57" s="6">
        <v>0</v>
      </c>
      <c r="HB57" s="6">
        <v>0</v>
      </c>
      <c r="HC57" s="6">
        <v>0</v>
      </c>
      <c r="HD57" s="7">
        <v>414.476</v>
      </c>
      <c r="HE57" s="7">
        <v>17.9391932143382</v>
      </c>
      <c r="HF57" s="7">
        <v>2.7709672810348002E-2</v>
      </c>
      <c r="HG57" s="3" t="b">
        <v>0</v>
      </c>
      <c r="HH57" s="7">
        <v>470.54</v>
      </c>
      <c r="HI57" s="3" t="b">
        <v>0</v>
      </c>
      <c r="HJ57" s="7">
        <v>530.61</v>
      </c>
      <c r="HK57" s="3" t="b">
        <v>0</v>
      </c>
      <c r="HL57" s="7">
        <v>410.47</v>
      </c>
      <c r="HM57" s="3" t="b">
        <v>0</v>
      </c>
      <c r="HN57" s="7">
        <v>390.45</v>
      </c>
      <c r="HO57" s="3" t="b">
        <v>0</v>
      </c>
      <c r="HP57" s="7">
        <v>490.56</v>
      </c>
      <c r="HQ57" s="3" t="b">
        <v>0</v>
      </c>
      <c r="HR57" s="7">
        <v>300.33999999999997</v>
      </c>
      <c r="HS57" s="3" t="b">
        <v>0</v>
      </c>
      <c r="HT57" s="7">
        <v>440.51</v>
      </c>
      <c r="HU57" s="3" t="b">
        <v>0</v>
      </c>
      <c r="HV57" s="7">
        <v>310.35000000000002</v>
      </c>
      <c r="HW57" s="3" t="b">
        <v>0</v>
      </c>
      <c r="HX57" s="7">
        <v>430.5</v>
      </c>
      <c r="HY57" s="3" t="b">
        <v>0</v>
      </c>
      <c r="HZ57" s="7">
        <v>370.43</v>
      </c>
      <c r="IA57" s="6">
        <v>259.298</v>
      </c>
      <c r="IB57" s="6">
        <v>16.325312909472</v>
      </c>
      <c r="IC57" s="6">
        <v>2.0746608493826601E-2</v>
      </c>
      <c r="ID57" s="1" t="b">
        <v>0</v>
      </c>
      <c r="IE57" s="6">
        <v>210.24</v>
      </c>
      <c r="IF57" s="1" t="b">
        <v>0</v>
      </c>
      <c r="IG57" s="6">
        <v>260.3</v>
      </c>
      <c r="IH57" s="1" t="b">
        <v>0</v>
      </c>
      <c r="II57" s="6">
        <v>310.35000000000002</v>
      </c>
      <c r="IJ57" s="1" t="b">
        <v>0</v>
      </c>
      <c r="IK57" s="6">
        <v>310.36</v>
      </c>
      <c r="IL57" s="1" t="b">
        <v>0</v>
      </c>
      <c r="IM57" s="6">
        <v>290.33</v>
      </c>
      <c r="IN57" s="1" t="b">
        <v>0</v>
      </c>
      <c r="IO57" s="6">
        <v>190.21</v>
      </c>
      <c r="IP57" s="1" t="b">
        <v>0</v>
      </c>
      <c r="IQ57" s="6">
        <v>240.28</v>
      </c>
      <c r="IR57" s="1" t="b">
        <v>0</v>
      </c>
      <c r="IS57" s="6">
        <v>280.33</v>
      </c>
      <c r="IT57" s="1" t="b">
        <v>0</v>
      </c>
      <c r="IU57" s="6">
        <v>220.26</v>
      </c>
      <c r="IV57" s="1" t="b">
        <v>0</v>
      </c>
      <c r="IW57" s="6">
        <v>280.32</v>
      </c>
      <c r="IX57" s="7">
        <v>36.040999999999997</v>
      </c>
      <c r="IY57" s="7">
        <v>58.857704039856102</v>
      </c>
      <c r="IZ57" s="7">
        <v>7.3229195244994497E-3</v>
      </c>
      <c r="JA57" s="3" t="b">
        <v>0</v>
      </c>
      <c r="JB57" s="7">
        <v>60.07</v>
      </c>
      <c r="JC57" s="3" t="b">
        <v>0</v>
      </c>
      <c r="JD57" s="7">
        <v>30.03</v>
      </c>
      <c r="JE57" s="3" t="b">
        <v>0</v>
      </c>
      <c r="JF57" s="7">
        <v>40.049999999999997</v>
      </c>
      <c r="JG57" s="3" t="b">
        <v>0</v>
      </c>
      <c r="JH57" s="7">
        <v>10.01</v>
      </c>
      <c r="JI57" s="3" t="b">
        <v>0</v>
      </c>
      <c r="JJ57" s="7">
        <v>20.02</v>
      </c>
      <c r="JK57" s="3" t="b">
        <v>0</v>
      </c>
      <c r="JL57" s="7">
        <v>50.06</v>
      </c>
      <c r="JM57" s="3" t="b">
        <v>0</v>
      </c>
      <c r="JN57" s="7">
        <v>50.06</v>
      </c>
      <c r="JO57" s="3" t="b">
        <v>0</v>
      </c>
      <c r="JP57" s="7">
        <v>20.02</v>
      </c>
      <c r="JQ57" s="3" t="b">
        <v>0</v>
      </c>
      <c r="JR57" s="7">
        <v>70.08</v>
      </c>
      <c r="JS57" s="3" t="b">
        <v>0</v>
      </c>
      <c r="JT57" s="7">
        <v>10.01</v>
      </c>
      <c r="JU57" s="6">
        <v>6.0069999999999997</v>
      </c>
      <c r="JV57" s="6">
        <v>179.17275758443901</v>
      </c>
      <c r="JW57" s="6">
        <v>6.1215023338648004E-3</v>
      </c>
      <c r="JX57" s="1" t="b">
        <v>0</v>
      </c>
      <c r="JY57" s="6">
        <v>0</v>
      </c>
      <c r="JZ57" s="1" t="b">
        <v>0</v>
      </c>
      <c r="KA57" s="6">
        <v>30.04</v>
      </c>
      <c r="KB57" s="1" t="b">
        <v>0</v>
      </c>
      <c r="KC57" s="6">
        <v>0</v>
      </c>
      <c r="KD57" s="1" t="b">
        <v>0</v>
      </c>
      <c r="KE57" s="6">
        <v>0</v>
      </c>
      <c r="KF57" s="1" t="b">
        <v>0</v>
      </c>
      <c r="KG57" s="6">
        <v>0</v>
      </c>
      <c r="KH57" s="1" t="b">
        <v>0</v>
      </c>
      <c r="KI57" s="6">
        <v>0</v>
      </c>
      <c r="KJ57" s="1" t="b">
        <v>0</v>
      </c>
      <c r="KK57" s="6">
        <v>10.01</v>
      </c>
      <c r="KL57" s="1" t="b">
        <v>0</v>
      </c>
      <c r="KM57" s="6">
        <v>0</v>
      </c>
      <c r="KN57" s="1" t="b">
        <v>0</v>
      </c>
      <c r="KO57" s="6">
        <v>20.02</v>
      </c>
      <c r="KP57" s="1" t="b">
        <v>0</v>
      </c>
      <c r="KQ57" s="6">
        <v>0</v>
      </c>
      <c r="KR57" s="7">
        <v>70.081999999999994</v>
      </c>
      <c r="KS57" s="7">
        <v>72.842789613065904</v>
      </c>
      <c r="KT57" s="7">
        <v>8.6021009545916502E-3</v>
      </c>
      <c r="KU57" s="3" t="b">
        <v>0</v>
      </c>
      <c r="KV57" s="7">
        <v>40.049999999999997</v>
      </c>
      <c r="KW57" s="3" t="b">
        <v>0</v>
      </c>
      <c r="KX57" s="7">
        <v>170.2</v>
      </c>
      <c r="KY57" s="3" t="b">
        <v>0</v>
      </c>
      <c r="KZ57" s="7">
        <v>140.16</v>
      </c>
      <c r="LA57" s="3" t="b">
        <v>0</v>
      </c>
      <c r="LB57" s="7">
        <v>60.07</v>
      </c>
      <c r="LC57" s="3" t="b">
        <v>0</v>
      </c>
      <c r="LD57" s="7">
        <v>70.08</v>
      </c>
      <c r="LE57" s="3" t="b">
        <v>0</v>
      </c>
      <c r="LF57" s="7">
        <v>80.099999999999994</v>
      </c>
      <c r="LG57" s="3" t="b">
        <v>0</v>
      </c>
      <c r="LH57" s="7">
        <v>40.049999999999997</v>
      </c>
      <c r="LI57" s="3" t="b">
        <v>0</v>
      </c>
      <c r="LJ57" s="7">
        <v>70.08</v>
      </c>
      <c r="LK57" s="3" t="b">
        <v>0</v>
      </c>
      <c r="LL57" s="7">
        <v>30.03</v>
      </c>
      <c r="LM57" s="3" t="b">
        <v>0</v>
      </c>
      <c r="LN57" s="7">
        <v>0</v>
      </c>
      <c r="LO57" s="6">
        <v>9.0090000000000003</v>
      </c>
      <c r="LP57" s="6">
        <v>110.492102890195</v>
      </c>
      <c r="LQ57" s="6">
        <v>5.4715853690548199E-3</v>
      </c>
      <c r="LR57" s="1" t="b">
        <v>0</v>
      </c>
      <c r="LS57" s="6">
        <v>10.01</v>
      </c>
      <c r="LT57" s="1" t="b">
        <v>0</v>
      </c>
      <c r="LU57" s="6">
        <v>0</v>
      </c>
      <c r="LV57" s="1" t="b">
        <v>0</v>
      </c>
      <c r="LW57" s="6">
        <v>10.01</v>
      </c>
      <c r="LX57" s="1" t="b">
        <v>0</v>
      </c>
      <c r="LY57" s="6">
        <v>20.02</v>
      </c>
      <c r="LZ57" s="1" t="b">
        <v>0</v>
      </c>
      <c r="MA57" s="6">
        <v>10.01</v>
      </c>
      <c r="MB57" s="1" t="b">
        <v>0</v>
      </c>
      <c r="MC57" s="6">
        <v>0</v>
      </c>
      <c r="MD57" s="1" t="b">
        <v>0</v>
      </c>
      <c r="ME57" s="6">
        <v>10.01</v>
      </c>
      <c r="MF57" s="1" t="b">
        <v>0</v>
      </c>
      <c r="MG57" s="6">
        <v>0</v>
      </c>
      <c r="MH57" s="1" t="b">
        <v>0</v>
      </c>
      <c r="MI57" s="6">
        <v>0</v>
      </c>
      <c r="MJ57" s="1" t="b">
        <v>0</v>
      </c>
      <c r="MK57" s="6">
        <v>30.03</v>
      </c>
    </row>
    <row r="58" spans="1:349" x14ac:dyDescent="0.25">
      <c r="A58" s="1"/>
      <c r="B58" s="1" t="b">
        <v>0</v>
      </c>
      <c r="C58" s="1" t="s">
        <v>88</v>
      </c>
      <c r="D58" s="4">
        <v>43419.629143518498</v>
      </c>
      <c r="E58" s="5" t="s">
        <v>37</v>
      </c>
      <c r="F58" s="6"/>
      <c r="G58" s="1" t="s">
        <v>83</v>
      </c>
      <c r="H58" s="7">
        <v>2086.4839999999999</v>
      </c>
      <c r="I58" s="7">
        <v>13.5906557938617</v>
      </c>
      <c r="J58" s="7" t="s">
        <v>44</v>
      </c>
      <c r="K58" s="3" t="b">
        <v>0</v>
      </c>
      <c r="L58" s="7">
        <v>1641.92</v>
      </c>
      <c r="M58" s="3" t="b">
        <v>0</v>
      </c>
      <c r="N58" s="7">
        <v>2082.4899999999998</v>
      </c>
      <c r="O58" s="3" t="b">
        <v>0</v>
      </c>
      <c r="P58" s="7">
        <v>2072.44</v>
      </c>
      <c r="Q58" s="3" t="b">
        <v>0</v>
      </c>
      <c r="R58" s="7">
        <v>2232.67</v>
      </c>
      <c r="S58" s="3" t="b">
        <v>0</v>
      </c>
      <c r="T58" s="7">
        <v>2112.54</v>
      </c>
      <c r="U58" s="3" t="b">
        <v>0</v>
      </c>
      <c r="V58" s="7">
        <v>1962.36</v>
      </c>
      <c r="W58" s="3" t="b">
        <v>0</v>
      </c>
      <c r="X58" s="7">
        <v>2432.94</v>
      </c>
      <c r="Y58" s="3" t="b">
        <v>0</v>
      </c>
      <c r="Z58" s="7">
        <v>1882.19</v>
      </c>
      <c r="AA58" s="3" t="b">
        <v>0</v>
      </c>
      <c r="AB58" s="7">
        <v>1842.16</v>
      </c>
      <c r="AC58" s="3" t="b">
        <v>0</v>
      </c>
      <c r="AD58" s="7">
        <v>2603.13</v>
      </c>
      <c r="AE58" s="6">
        <v>27036.683000000001</v>
      </c>
      <c r="AF58" s="6">
        <v>2.1987507904755801</v>
      </c>
      <c r="AG58" s="6" t="s">
        <v>44</v>
      </c>
      <c r="AH58" s="1" t="b">
        <v>0</v>
      </c>
      <c r="AI58" s="6">
        <v>27632.44</v>
      </c>
      <c r="AJ58" s="1" t="b">
        <v>0</v>
      </c>
      <c r="AK58" s="6">
        <v>27823.040000000001</v>
      </c>
      <c r="AL58" s="1" t="b">
        <v>0</v>
      </c>
      <c r="AM58" s="6">
        <v>26950.52</v>
      </c>
      <c r="AN58" s="1" t="b">
        <v>0</v>
      </c>
      <c r="AO58" s="6">
        <v>26629.91</v>
      </c>
      <c r="AP58" s="1" t="b">
        <v>0</v>
      </c>
      <c r="AQ58" s="6">
        <v>27462.11</v>
      </c>
      <c r="AR58" s="1" t="b">
        <v>0</v>
      </c>
      <c r="AS58" s="6">
        <v>27371.52</v>
      </c>
      <c r="AT58" s="1" t="b">
        <v>0</v>
      </c>
      <c r="AU58" s="6">
        <v>26839.97</v>
      </c>
      <c r="AV58" s="1" t="b">
        <v>0</v>
      </c>
      <c r="AW58" s="6">
        <v>27301.360000000001</v>
      </c>
      <c r="AX58" s="1" t="b">
        <v>0</v>
      </c>
      <c r="AY58" s="6">
        <v>26458.85</v>
      </c>
      <c r="AZ58" s="1" t="b">
        <v>0</v>
      </c>
      <c r="BA58" s="6">
        <v>25897.11</v>
      </c>
      <c r="BB58" s="7">
        <v>5043530.2120000003</v>
      </c>
      <c r="BC58" s="7">
        <v>0.49679468867711002</v>
      </c>
      <c r="BD58" s="7" t="s">
        <v>44</v>
      </c>
      <c r="BE58" s="3" t="b">
        <v>0</v>
      </c>
      <c r="BF58" s="7">
        <v>5012222.9800000004</v>
      </c>
      <c r="BG58" s="3" t="b">
        <v>0</v>
      </c>
      <c r="BH58" s="7">
        <v>5074720.6399999997</v>
      </c>
      <c r="BI58" s="3" t="b">
        <v>0</v>
      </c>
      <c r="BJ58" s="7">
        <v>5035398.97</v>
      </c>
      <c r="BK58" s="3" t="b">
        <v>0</v>
      </c>
      <c r="BL58" s="7">
        <v>5035198.46</v>
      </c>
      <c r="BM58" s="3" t="b">
        <v>0</v>
      </c>
      <c r="BN58" s="7">
        <v>5062610.4000000004</v>
      </c>
      <c r="BO58" s="3" t="b">
        <v>0</v>
      </c>
      <c r="BP58" s="7">
        <v>5021897.66</v>
      </c>
      <c r="BQ58" s="3" t="b">
        <v>0</v>
      </c>
      <c r="BR58" s="7">
        <v>5033983.96</v>
      </c>
      <c r="BS58" s="3" t="b">
        <v>0</v>
      </c>
      <c r="BT58" s="7">
        <v>5034747.38</v>
      </c>
      <c r="BU58" s="3" t="b">
        <v>0</v>
      </c>
      <c r="BV58" s="7">
        <v>5031767.0599999996</v>
      </c>
      <c r="BW58" s="3" t="b">
        <v>0</v>
      </c>
      <c r="BX58" s="7">
        <v>5092754.6100000003</v>
      </c>
      <c r="BY58" s="6">
        <v>46290.711000000003</v>
      </c>
      <c r="BZ58" s="6">
        <v>0.95695482830024503</v>
      </c>
      <c r="CA58" s="6" t="s">
        <v>44</v>
      </c>
      <c r="CB58" s="1" t="b">
        <v>0</v>
      </c>
      <c r="CC58" s="6">
        <v>46242.01</v>
      </c>
      <c r="CD58" s="1" t="b">
        <v>0</v>
      </c>
      <c r="CE58" s="6">
        <v>47144.28</v>
      </c>
      <c r="CF58" s="1" t="b">
        <v>0</v>
      </c>
      <c r="CG58" s="6">
        <v>46020.79</v>
      </c>
      <c r="CH58" s="1" t="b">
        <v>0</v>
      </c>
      <c r="CI58" s="6">
        <v>45990.77</v>
      </c>
      <c r="CJ58" s="1" t="b">
        <v>0</v>
      </c>
      <c r="CK58" s="6">
        <v>45618.73</v>
      </c>
      <c r="CL58" s="1" t="b">
        <v>0</v>
      </c>
      <c r="CM58" s="6">
        <v>46532.85</v>
      </c>
      <c r="CN58" s="1" t="b">
        <v>0</v>
      </c>
      <c r="CO58" s="6">
        <v>46131.5</v>
      </c>
      <c r="CP58" s="1" t="b">
        <v>0</v>
      </c>
      <c r="CQ58" s="6">
        <v>46000.43</v>
      </c>
      <c r="CR58" s="1" t="b">
        <v>0</v>
      </c>
      <c r="CS58" s="6">
        <v>46462.98</v>
      </c>
      <c r="CT58" s="1" t="b">
        <v>0</v>
      </c>
      <c r="CU58" s="6">
        <v>46762.77</v>
      </c>
      <c r="CV58" s="7">
        <v>18176.922999999999</v>
      </c>
      <c r="CW58" s="7">
        <v>2.7218514772569899</v>
      </c>
      <c r="CX58" s="7" t="s">
        <v>44</v>
      </c>
      <c r="CY58" s="9" t="b">
        <v>0</v>
      </c>
      <c r="CZ58" s="10">
        <v>18641.02</v>
      </c>
      <c r="DA58" s="10">
        <v>17578.740000000002</v>
      </c>
      <c r="DB58" s="10">
        <v>18270.439999999999</v>
      </c>
      <c r="DC58" s="10">
        <v>18630.79</v>
      </c>
      <c r="DD58" s="10">
        <v>18310.12</v>
      </c>
      <c r="DE58" s="10">
        <v>18039.64</v>
      </c>
      <c r="DF58" s="10">
        <v>18199.96</v>
      </c>
      <c r="DG58" s="10">
        <v>17177.759999999998</v>
      </c>
      <c r="DH58" s="10">
        <v>18129.55</v>
      </c>
      <c r="DI58" s="10">
        <v>18791.21</v>
      </c>
      <c r="DJ58" s="6">
        <v>3497.32</v>
      </c>
      <c r="DK58" s="6">
        <v>6.6152926900996398</v>
      </c>
      <c r="DL58" s="6">
        <v>2.7624283760133799E-2</v>
      </c>
      <c r="DM58" s="1" t="b">
        <v>0</v>
      </c>
      <c r="DN58" s="6">
        <v>3414.25</v>
      </c>
      <c r="DO58" s="6">
        <v>3314.01</v>
      </c>
      <c r="DP58" s="6">
        <v>3424.19</v>
      </c>
      <c r="DQ58" s="6">
        <v>3564.42</v>
      </c>
      <c r="DR58" s="6">
        <v>3704.63</v>
      </c>
      <c r="DS58" s="6">
        <v>3123.85</v>
      </c>
      <c r="DT58" s="6">
        <v>3484.31</v>
      </c>
      <c r="DU58" s="6">
        <v>3954.95</v>
      </c>
      <c r="DV58" s="6">
        <v>3634.5</v>
      </c>
      <c r="DW58" s="6">
        <v>3354.09</v>
      </c>
      <c r="DX58" s="7">
        <v>4237.3040000000001</v>
      </c>
      <c r="DY58" s="7">
        <v>4.1970709161744999</v>
      </c>
      <c r="DZ58" s="7">
        <v>9.3627292702062395E-2</v>
      </c>
      <c r="EA58" s="3" t="b">
        <v>0</v>
      </c>
      <c r="EB58" s="7">
        <v>4285.3900000000003</v>
      </c>
      <c r="EC58" s="7">
        <v>4195.34</v>
      </c>
      <c r="ED58" s="7">
        <v>4435.46</v>
      </c>
      <c r="EE58" s="7">
        <v>4055.03</v>
      </c>
      <c r="EF58" s="7">
        <v>4015.01</v>
      </c>
      <c r="EG58" s="7">
        <v>4165.24</v>
      </c>
      <c r="EH58" s="7">
        <v>4165.21</v>
      </c>
      <c r="EI58" s="7">
        <v>4515.7</v>
      </c>
      <c r="EJ58" s="7">
        <v>4085.13</v>
      </c>
      <c r="EK58" s="7">
        <v>4455.53</v>
      </c>
      <c r="EL58" s="6">
        <v>373340.16600000003</v>
      </c>
      <c r="EM58" s="6">
        <v>0.73203982236687004</v>
      </c>
      <c r="EN58" s="6">
        <v>3.0766357916184899</v>
      </c>
      <c r="EO58" s="1" t="b">
        <v>0</v>
      </c>
      <c r="EP58" s="6">
        <v>374541.43</v>
      </c>
      <c r="EQ58" s="6">
        <v>373482.93</v>
      </c>
      <c r="ER58" s="6">
        <v>373507.47</v>
      </c>
      <c r="ES58" s="6">
        <v>368467.78</v>
      </c>
      <c r="ET58" s="6">
        <v>377821.78</v>
      </c>
      <c r="EU58" s="6">
        <v>369449.05</v>
      </c>
      <c r="EV58" s="6">
        <v>375278.83</v>
      </c>
      <c r="EW58" s="6">
        <v>374366.17</v>
      </c>
      <c r="EX58" s="6">
        <v>372259.14</v>
      </c>
      <c r="EY58" s="6">
        <v>374227.08</v>
      </c>
      <c r="EZ58" s="7">
        <v>3902.886</v>
      </c>
      <c r="FA58" s="7">
        <v>6.2366647595198703</v>
      </c>
      <c r="FB58" s="7">
        <v>2.7885694439876201E-2</v>
      </c>
      <c r="FC58" s="3" t="b">
        <v>0</v>
      </c>
      <c r="FD58" s="7">
        <v>4345.3999999999996</v>
      </c>
      <c r="FE58" s="7">
        <v>3914.95</v>
      </c>
      <c r="FF58" s="7">
        <v>4075.17</v>
      </c>
      <c r="FG58" s="7">
        <v>4105.21</v>
      </c>
      <c r="FH58" s="7">
        <v>3734.62</v>
      </c>
      <c r="FI58" s="7">
        <v>3804.76</v>
      </c>
      <c r="FJ58" s="7">
        <v>3564.4</v>
      </c>
      <c r="FK58" s="7">
        <v>4055.15</v>
      </c>
      <c r="FL58" s="7">
        <v>3814.73</v>
      </c>
      <c r="FM58" s="7">
        <v>3614.47</v>
      </c>
      <c r="FN58" s="6">
        <v>2265.7359999999999</v>
      </c>
      <c r="FO58" s="6">
        <v>8.07376234150688</v>
      </c>
      <c r="FP58" s="6">
        <v>2.6838259388499999E-2</v>
      </c>
      <c r="FQ58" s="1" t="b">
        <v>0</v>
      </c>
      <c r="FR58" s="6">
        <v>2332.8000000000002</v>
      </c>
      <c r="FS58" s="6">
        <v>2052.46</v>
      </c>
      <c r="FT58" s="6">
        <v>2022.46</v>
      </c>
      <c r="FU58" s="6">
        <v>2402.9299999999998</v>
      </c>
      <c r="FV58" s="6">
        <v>2402.94</v>
      </c>
      <c r="FW58" s="6">
        <v>2192.64</v>
      </c>
      <c r="FX58" s="6">
        <v>2142.56</v>
      </c>
      <c r="FY58" s="6">
        <v>2292.7600000000002</v>
      </c>
      <c r="FZ58" s="6">
        <v>2623.18</v>
      </c>
      <c r="GA58" s="6">
        <v>2192.63</v>
      </c>
      <c r="GB58" s="7">
        <v>1077.278</v>
      </c>
      <c r="GC58" s="7">
        <v>17.255840450660202</v>
      </c>
      <c r="GD58" s="7" t="s">
        <v>44</v>
      </c>
      <c r="GE58" s="3" t="b">
        <v>0</v>
      </c>
      <c r="GF58" s="7">
        <v>1041.22</v>
      </c>
      <c r="GG58" s="7">
        <v>1201.43</v>
      </c>
      <c r="GH58" s="7">
        <v>911.09</v>
      </c>
      <c r="GI58" s="7">
        <v>951.12</v>
      </c>
      <c r="GJ58" s="7">
        <v>931.1</v>
      </c>
      <c r="GK58" s="7">
        <v>901.04</v>
      </c>
      <c r="GL58" s="7">
        <v>1511.81</v>
      </c>
      <c r="GM58" s="7">
        <v>1141.3699999999999</v>
      </c>
      <c r="GN58" s="7">
        <v>1041.24</v>
      </c>
      <c r="GO58" s="7">
        <v>1141.3599999999999</v>
      </c>
      <c r="GP58" s="6">
        <v>3208.0259999999998</v>
      </c>
      <c r="GQ58" s="6">
        <v>6.9649621658485401</v>
      </c>
      <c r="GR58" s="6">
        <v>3.2209714472286599E-2</v>
      </c>
      <c r="GS58" s="1" t="b">
        <v>0</v>
      </c>
      <c r="GT58" s="6">
        <v>3344.22</v>
      </c>
      <c r="GU58" s="6">
        <v>3384.32</v>
      </c>
      <c r="GV58" s="6">
        <v>3474.34</v>
      </c>
      <c r="GW58" s="6">
        <v>3043.79</v>
      </c>
      <c r="GX58" s="6">
        <v>3033.74</v>
      </c>
      <c r="GY58" s="6">
        <v>3264.13</v>
      </c>
      <c r="GZ58" s="6">
        <v>3133.92</v>
      </c>
      <c r="HA58" s="6">
        <v>3474.41</v>
      </c>
      <c r="HB58" s="6">
        <v>2773.4</v>
      </c>
      <c r="HC58" s="6">
        <v>3153.99</v>
      </c>
      <c r="HD58" s="7">
        <v>908181.23199999996</v>
      </c>
      <c r="HE58" s="7">
        <v>0.67891277104631798</v>
      </c>
      <c r="HF58" s="7">
        <v>60.716192955005198</v>
      </c>
      <c r="HG58" s="3" t="b">
        <v>0</v>
      </c>
      <c r="HH58" s="7">
        <v>900462.03</v>
      </c>
      <c r="HI58" s="3" t="b">
        <v>0</v>
      </c>
      <c r="HJ58" s="7">
        <v>909222.28</v>
      </c>
      <c r="HK58" s="3" t="b">
        <v>0</v>
      </c>
      <c r="HL58" s="7">
        <v>899786.92</v>
      </c>
      <c r="HM58" s="3" t="b">
        <v>0</v>
      </c>
      <c r="HN58" s="7">
        <v>906536.56</v>
      </c>
      <c r="HO58" s="3" t="b">
        <v>0</v>
      </c>
      <c r="HP58" s="7">
        <v>904690.89</v>
      </c>
      <c r="HQ58" s="3" t="b">
        <v>0</v>
      </c>
      <c r="HR58" s="7">
        <v>907458.32</v>
      </c>
      <c r="HS58" s="3" t="b">
        <v>0</v>
      </c>
      <c r="HT58" s="7">
        <v>915845.07</v>
      </c>
      <c r="HU58" s="3" t="b">
        <v>0</v>
      </c>
      <c r="HV58" s="7">
        <v>907061.48</v>
      </c>
      <c r="HW58" s="3" t="b">
        <v>0</v>
      </c>
      <c r="HX58" s="7">
        <v>919382.73</v>
      </c>
      <c r="HY58" s="3" t="b">
        <v>0</v>
      </c>
      <c r="HZ58" s="7">
        <v>911366.04</v>
      </c>
      <c r="IA58" s="6">
        <v>755210.46100000001</v>
      </c>
      <c r="IB58" s="6">
        <v>0.60327947618690103</v>
      </c>
      <c r="IC58" s="6">
        <v>60.424900172038598</v>
      </c>
      <c r="ID58" s="1" t="b">
        <v>0</v>
      </c>
      <c r="IE58" s="6">
        <v>759899.7</v>
      </c>
      <c r="IF58" s="1" t="b">
        <v>0</v>
      </c>
      <c r="IG58" s="6">
        <v>756333.61</v>
      </c>
      <c r="IH58" s="1" t="b">
        <v>0</v>
      </c>
      <c r="II58" s="6">
        <v>762715.29</v>
      </c>
      <c r="IJ58" s="1" t="b">
        <v>0</v>
      </c>
      <c r="IK58" s="6">
        <v>757320.18</v>
      </c>
      <c r="IL58" s="1" t="b">
        <v>0</v>
      </c>
      <c r="IM58" s="6">
        <v>754424.52</v>
      </c>
      <c r="IN58" s="1" t="b">
        <v>0</v>
      </c>
      <c r="IO58" s="6">
        <v>757450.98</v>
      </c>
      <c r="IP58" s="1" t="b">
        <v>0</v>
      </c>
      <c r="IQ58" s="6">
        <v>753242.88</v>
      </c>
      <c r="IR58" s="1" t="b">
        <v>0</v>
      </c>
      <c r="IS58" s="6">
        <v>750561.59</v>
      </c>
      <c r="IT58" s="1" t="b">
        <v>0</v>
      </c>
      <c r="IU58" s="6">
        <v>753159.01</v>
      </c>
      <c r="IV58" s="1" t="b">
        <v>0</v>
      </c>
      <c r="IW58" s="6">
        <v>746996.85</v>
      </c>
      <c r="IX58" s="7">
        <v>211186.12400000001</v>
      </c>
      <c r="IY58" s="7">
        <v>1.2866096927916</v>
      </c>
      <c r="IZ58" s="7">
        <v>42.909436218278103</v>
      </c>
      <c r="JA58" s="3" t="b">
        <v>0</v>
      </c>
      <c r="JB58" s="7">
        <v>208556.77</v>
      </c>
      <c r="JC58" s="3" t="b">
        <v>0</v>
      </c>
      <c r="JD58" s="7">
        <v>208569.28</v>
      </c>
      <c r="JE58" s="3" t="b">
        <v>0</v>
      </c>
      <c r="JF58" s="7">
        <v>210400.74</v>
      </c>
      <c r="JG58" s="3" t="b">
        <v>0</v>
      </c>
      <c r="JH58" s="7">
        <v>208671.61</v>
      </c>
      <c r="JI58" s="3" t="b">
        <v>0</v>
      </c>
      <c r="JJ58" s="7">
        <v>210138.54</v>
      </c>
      <c r="JK58" s="3" t="b">
        <v>0</v>
      </c>
      <c r="JL58" s="7">
        <v>213026.3</v>
      </c>
      <c r="JM58" s="3" t="b">
        <v>0</v>
      </c>
      <c r="JN58" s="7">
        <v>213518.27</v>
      </c>
      <c r="JO58" s="3" t="b">
        <v>0</v>
      </c>
      <c r="JP58" s="7">
        <v>216330.64</v>
      </c>
      <c r="JQ58" s="3" t="b">
        <v>0</v>
      </c>
      <c r="JR58" s="7">
        <v>213482.99</v>
      </c>
      <c r="JS58" s="3" t="b">
        <v>0</v>
      </c>
      <c r="JT58" s="7">
        <v>209166.1</v>
      </c>
      <c r="JU58" s="6">
        <v>40618.983</v>
      </c>
      <c r="JV58" s="6">
        <v>2.2172469552660399</v>
      </c>
      <c r="JW58" s="6">
        <v>41.393241091012897</v>
      </c>
      <c r="JX58" s="1" t="b">
        <v>0</v>
      </c>
      <c r="JY58" s="6">
        <v>39873.78</v>
      </c>
      <c r="JZ58" s="1" t="b">
        <v>0</v>
      </c>
      <c r="KA58" s="6">
        <v>41158.92</v>
      </c>
      <c r="KB58" s="1" t="b">
        <v>0</v>
      </c>
      <c r="KC58" s="6">
        <v>41591.040000000001</v>
      </c>
      <c r="KD58" s="1" t="b">
        <v>0</v>
      </c>
      <c r="KE58" s="6">
        <v>40044.46</v>
      </c>
      <c r="KF58" s="1" t="b">
        <v>0</v>
      </c>
      <c r="KG58" s="6">
        <v>40888.49</v>
      </c>
      <c r="KH58" s="1" t="b">
        <v>0</v>
      </c>
      <c r="KI58" s="6">
        <v>42152.75</v>
      </c>
      <c r="KJ58" s="1" t="b">
        <v>0</v>
      </c>
      <c r="KK58" s="6">
        <v>39974.300000000003</v>
      </c>
      <c r="KL58" s="1" t="b">
        <v>0</v>
      </c>
      <c r="KM58" s="6">
        <v>41229.24</v>
      </c>
      <c r="KN58" s="1" t="b">
        <v>0</v>
      </c>
      <c r="KO58" s="6">
        <v>39493.21</v>
      </c>
      <c r="KP58" s="1" t="b">
        <v>0</v>
      </c>
      <c r="KQ58" s="6">
        <v>39783.64</v>
      </c>
      <c r="KR58" s="7">
        <v>350463.908</v>
      </c>
      <c r="KS58" s="7">
        <v>0.89219482306598097</v>
      </c>
      <c r="KT58" s="7">
        <v>43.017121622623797</v>
      </c>
      <c r="KU58" s="3" t="b">
        <v>0</v>
      </c>
      <c r="KV58" s="7">
        <v>344117.67</v>
      </c>
      <c r="KW58" s="3" t="b">
        <v>0</v>
      </c>
      <c r="KX58" s="7">
        <v>347949.07</v>
      </c>
      <c r="KY58" s="3" t="b">
        <v>0</v>
      </c>
      <c r="KZ58" s="7">
        <v>349353.11</v>
      </c>
      <c r="LA58" s="3" t="b">
        <v>0</v>
      </c>
      <c r="LB58" s="7">
        <v>348158.57</v>
      </c>
      <c r="LC58" s="3" t="b">
        <v>0</v>
      </c>
      <c r="LD58" s="7">
        <v>354282.38</v>
      </c>
      <c r="LE58" s="3" t="b">
        <v>0</v>
      </c>
      <c r="LF58" s="7">
        <v>352356.02</v>
      </c>
      <c r="LG58" s="3" t="b">
        <v>0</v>
      </c>
      <c r="LH58" s="7">
        <v>353314.37</v>
      </c>
      <c r="LI58" s="3" t="b">
        <v>0</v>
      </c>
      <c r="LJ58" s="7">
        <v>350936.91</v>
      </c>
      <c r="LK58" s="3" t="b">
        <v>0</v>
      </c>
      <c r="LL58" s="7">
        <v>350845.18</v>
      </c>
      <c r="LM58" s="3" t="b">
        <v>0</v>
      </c>
      <c r="LN58" s="7">
        <v>353325.8</v>
      </c>
      <c r="LO58" s="6">
        <v>66228.558000000005</v>
      </c>
      <c r="LP58" s="6">
        <v>1.57919049761414</v>
      </c>
      <c r="LQ58" s="6">
        <v>40.223688418958702</v>
      </c>
      <c r="LR58" s="1" t="b">
        <v>0</v>
      </c>
      <c r="LS58" s="6">
        <v>66493.2</v>
      </c>
      <c r="LT58" s="1" t="b">
        <v>0</v>
      </c>
      <c r="LU58" s="6">
        <v>66121.45</v>
      </c>
      <c r="LV58" s="1" t="b">
        <v>0</v>
      </c>
      <c r="LW58" s="6">
        <v>63687.76</v>
      </c>
      <c r="LX58" s="1" t="b">
        <v>0</v>
      </c>
      <c r="LY58" s="6">
        <v>66200.210000000006</v>
      </c>
      <c r="LZ58" s="1" t="b">
        <v>0</v>
      </c>
      <c r="MA58" s="6">
        <v>66300.62</v>
      </c>
      <c r="MB58" s="1" t="b">
        <v>0</v>
      </c>
      <c r="MC58" s="6">
        <v>67044.45</v>
      </c>
      <c r="MD58" s="1" t="b">
        <v>0</v>
      </c>
      <c r="ME58" s="6">
        <v>65636.12</v>
      </c>
      <c r="MF58" s="1" t="b">
        <v>0</v>
      </c>
      <c r="MG58" s="6">
        <v>66833.98</v>
      </c>
      <c r="MH58" s="1" t="b">
        <v>0</v>
      </c>
      <c r="MI58" s="6">
        <v>66360.490000000005</v>
      </c>
      <c r="MJ58" s="1" t="b">
        <v>0</v>
      </c>
      <c r="MK58" s="6">
        <v>67607.3</v>
      </c>
    </row>
    <row r="59" spans="1:349" x14ac:dyDescent="0.25">
      <c r="A59" s="1"/>
      <c r="B59" s="1" t="b">
        <v>0</v>
      </c>
      <c r="C59" s="1" t="s">
        <v>126</v>
      </c>
      <c r="D59" s="4">
        <v>43419.632743055598</v>
      </c>
      <c r="E59" s="5" t="s">
        <v>37</v>
      </c>
      <c r="F59" s="6"/>
      <c r="G59" s="1" t="s">
        <v>47</v>
      </c>
      <c r="H59" s="7">
        <v>1149.336</v>
      </c>
      <c r="I59" s="7">
        <v>10.419231287446401</v>
      </c>
      <c r="J59" s="7" t="s">
        <v>44</v>
      </c>
      <c r="K59" s="3" t="b">
        <v>0</v>
      </c>
      <c r="L59" s="7">
        <v>1081.25</v>
      </c>
      <c r="M59" s="3" t="b">
        <v>0</v>
      </c>
      <c r="N59" s="7">
        <v>1141.3399999999999</v>
      </c>
      <c r="O59" s="3" t="b">
        <v>0</v>
      </c>
      <c r="P59" s="7">
        <v>1111.29</v>
      </c>
      <c r="Q59" s="3" t="b">
        <v>0</v>
      </c>
      <c r="R59" s="7">
        <v>1141.3499999999999</v>
      </c>
      <c r="S59" s="3" t="b">
        <v>0</v>
      </c>
      <c r="T59" s="7">
        <v>1121.32</v>
      </c>
      <c r="U59" s="3" t="b">
        <v>0</v>
      </c>
      <c r="V59" s="7">
        <v>1061.23</v>
      </c>
      <c r="W59" s="3" t="b">
        <v>0</v>
      </c>
      <c r="X59" s="7">
        <v>961.09</v>
      </c>
      <c r="Y59" s="3" t="b">
        <v>0</v>
      </c>
      <c r="Z59" s="7">
        <v>1231.43</v>
      </c>
      <c r="AA59" s="3" t="b">
        <v>0</v>
      </c>
      <c r="AB59" s="7">
        <v>1401.62</v>
      </c>
      <c r="AC59" s="3" t="b">
        <v>0</v>
      </c>
      <c r="AD59" s="7">
        <v>1241.44</v>
      </c>
      <c r="AE59" s="6">
        <v>13670.608</v>
      </c>
      <c r="AF59" s="6">
        <v>3.1827505779899301</v>
      </c>
      <c r="AG59" s="6" t="s">
        <v>44</v>
      </c>
      <c r="AH59" s="1" t="b">
        <v>0</v>
      </c>
      <c r="AI59" s="6">
        <v>13350</v>
      </c>
      <c r="AJ59" s="1" t="b">
        <v>0</v>
      </c>
      <c r="AK59" s="6">
        <v>13139.5</v>
      </c>
      <c r="AL59" s="1" t="b">
        <v>0</v>
      </c>
      <c r="AM59" s="6">
        <v>14151.94</v>
      </c>
      <c r="AN59" s="1" t="b">
        <v>0</v>
      </c>
      <c r="AO59" s="6">
        <v>13420.09</v>
      </c>
      <c r="AP59" s="1" t="b">
        <v>0</v>
      </c>
      <c r="AQ59" s="6">
        <v>14151.69</v>
      </c>
      <c r="AR59" s="1" t="b">
        <v>0</v>
      </c>
      <c r="AS59" s="6">
        <v>14101.23</v>
      </c>
      <c r="AT59" s="1" t="b">
        <v>0</v>
      </c>
      <c r="AU59" s="6">
        <v>13690.45</v>
      </c>
      <c r="AV59" s="1" t="b">
        <v>0</v>
      </c>
      <c r="AW59" s="6">
        <v>12949.21</v>
      </c>
      <c r="AX59" s="1" t="b">
        <v>0</v>
      </c>
      <c r="AY59" s="6">
        <v>13840.84</v>
      </c>
      <c r="AZ59" s="1" t="b">
        <v>0</v>
      </c>
      <c r="BA59" s="6">
        <v>13911.13</v>
      </c>
      <c r="BB59" s="7">
        <v>5030296.1979999999</v>
      </c>
      <c r="BC59" s="7">
        <v>0.583795678425713</v>
      </c>
      <c r="BD59" s="7" t="s">
        <v>44</v>
      </c>
      <c r="BE59" s="3" t="b">
        <v>0</v>
      </c>
      <c r="BF59" s="7">
        <v>5007211.72</v>
      </c>
      <c r="BG59" s="3" t="b">
        <v>0</v>
      </c>
      <c r="BH59" s="7">
        <v>5006584.53</v>
      </c>
      <c r="BI59" s="3" t="b">
        <v>0</v>
      </c>
      <c r="BJ59" s="7">
        <v>5036470.67</v>
      </c>
      <c r="BK59" s="3" t="b">
        <v>0</v>
      </c>
      <c r="BL59" s="7">
        <v>5008249.01</v>
      </c>
      <c r="BM59" s="3" t="b">
        <v>0</v>
      </c>
      <c r="BN59" s="7">
        <v>5055883.99</v>
      </c>
      <c r="BO59" s="3" t="b">
        <v>0</v>
      </c>
      <c r="BP59" s="7">
        <v>5083867.75</v>
      </c>
      <c r="BQ59" s="3" t="b">
        <v>0</v>
      </c>
      <c r="BR59" s="7">
        <v>5013259.18</v>
      </c>
      <c r="BS59" s="3" t="b">
        <v>0</v>
      </c>
      <c r="BT59" s="7">
        <v>5022267.25</v>
      </c>
      <c r="BU59" s="3" t="b">
        <v>0</v>
      </c>
      <c r="BV59" s="7">
        <v>5067946.5199999996</v>
      </c>
      <c r="BW59" s="3" t="b">
        <v>0</v>
      </c>
      <c r="BX59" s="7">
        <v>5001221.3600000003</v>
      </c>
      <c r="BY59" s="6">
        <v>17814.947</v>
      </c>
      <c r="BZ59" s="6">
        <v>5.1484370307160701</v>
      </c>
      <c r="CA59" s="6" t="s">
        <v>44</v>
      </c>
      <c r="CB59" s="1" t="b">
        <v>0</v>
      </c>
      <c r="CC59" s="6">
        <v>16917.32</v>
      </c>
      <c r="CD59" s="1" t="b">
        <v>0</v>
      </c>
      <c r="CE59" s="6">
        <v>19141.7</v>
      </c>
      <c r="CF59" s="1" t="b">
        <v>0</v>
      </c>
      <c r="CG59" s="6">
        <v>17117.45</v>
      </c>
      <c r="CH59" s="1" t="b">
        <v>0</v>
      </c>
      <c r="CI59" s="6">
        <v>18229.73</v>
      </c>
      <c r="CJ59" s="1" t="b">
        <v>0</v>
      </c>
      <c r="CK59" s="6">
        <v>17558.349999999999</v>
      </c>
      <c r="CL59" s="1" t="b">
        <v>0</v>
      </c>
      <c r="CM59" s="6">
        <v>17207.32</v>
      </c>
      <c r="CN59" s="1" t="b">
        <v>0</v>
      </c>
      <c r="CO59" s="6">
        <v>19432.560000000001</v>
      </c>
      <c r="CP59" s="1" t="b">
        <v>0</v>
      </c>
      <c r="CQ59" s="6">
        <v>17608.43</v>
      </c>
      <c r="CR59" s="1" t="b">
        <v>0</v>
      </c>
      <c r="CS59" s="6">
        <v>16757</v>
      </c>
      <c r="CT59" s="1" t="b">
        <v>0</v>
      </c>
      <c r="CU59" s="6">
        <v>18179.61</v>
      </c>
      <c r="CV59" s="7">
        <v>6997.326</v>
      </c>
      <c r="CW59" s="7">
        <v>5.2205688792568798</v>
      </c>
      <c r="CX59" s="7" t="s">
        <v>44</v>
      </c>
      <c r="CY59" s="9" t="b">
        <v>0</v>
      </c>
      <c r="CZ59" s="10">
        <v>6669.01</v>
      </c>
      <c r="DA59" s="10">
        <v>6568.73</v>
      </c>
      <c r="DB59" s="10">
        <v>7259.72</v>
      </c>
      <c r="DC59" s="10">
        <v>7259.83</v>
      </c>
      <c r="DD59" s="10">
        <v>7500.02</v>
      </c>
      <c r="DE59" s="10">
        <v>6508.49</v>
      </c>
      <c r="DF59" s="10">
        <v>7329.82</v>
      </c>
      <c r="DG59" s="10">
        <v>6628.63</v>
      </c>
      <c r="DH59" s="10">
        <v>7099.47</v>
      </c>
      <c r="DI59" s="10">
        <v>7149.54</v>
      </c>
      <c r="DJ59" s="6">
        <v>281.32299999999998</v>
      </c>
      <c r="DK59" s="6">
        <v>14.3779718717026</v>
      </c>
      <c r="DL59" s="6" t="s">
        <v>44</v>
      </c>
      <c r="DM59" s="1" t="b">
        <v>0</v>
      </c>
      <c r="DN59" s="6">
        <v>340.39</v>
      </c>
      <c r="DO59" s="6">
        <v>240.27</v>
      </c>
      <c r="DP59" s="6">
        <v>310.36</v>
      </c>
      <c r="DQ59" s="6">
        <v>260.31</v>
      </c>
      <c r="DR59" s="6">
        <v>300.33999999999997</v>
      </c>
      <c r="DS59" s="6">
        <v>230.26</v>
      </c>
      <c r="DT59" s="6">
        <v>300.33999999999997</v>
      </c>
      <c r="DU59" s="6">
        <v>310.36</v>
      </c>
      <c r="DV59" s="6">
        <v>220.25</v>
      </c>
      <c r="DW59" s="6">
        <v>300.35000000000002</v>
      </c>
      <c r="DX59" s="7">
        <v>1383.6289999999999</v>
      </c>
      <c r="DY59" s="7">
        <v>9.8384522514611508</v>
      </c>
      <c r="DZ59" s="7" t="s">
        <v>44</v>
      </c>
      <c r="EA59" s="3" t="b">
        <v>0</v>
      </c>
      <c r="EB59" s="7">
        <v>1271.5</v>
      </c>
      <c r="EC59" s="7">
        <v>1361.6</v>
      </c>
      <c r="ED59" s="7">
        <v>1631.95</v>
      </c>
      <c r="EE59" s="7">
        <v>1321.58</v>
      </c>
      <c r="EF59" s="7">
        <v>1161.3499999999999</v>
      </c>
      <c r="EG59" s="7">
        <v>1351.59</v>
      </c>
      <c r="EH59" s="7">
        <v>1511.76</v>
      </c>
      <c r="EI59" s="7">
        <v>1341.55</v>
      </c>
      <c r="EJ59" s="7">
        <v>1521.82</v>
      </c>
      <c r="EK59" s="7">
        <v>1361.59</v>
      </c>
      <c r="EL59" s="6">
        <v>816.95299999999997</v>
      </c>
      <c r="EM59" s="6">
        <v>12.7913905331429</v>
      </c>
      <c r="EN59" s="6" t="s">
        <v>44</v>
      </c>
      <c r="EO59" s="1" t="b">
        <v>0</v>
      </c>
      <c r="EP59" s="6">
        <v>820.95</v>
      </c>
      <c r="EQ59" s="6">
        <v>680.8</v>
      </c>
      <c r="ER59" s="6">
        <v>820.96</v>
      </c>
      <c r="ES59" s="6">
        <v>740.86</v>
      </c>
      <c r="ET59" s="6">
        <v>720.83</v>
      </c>
      <c r="EU59" s="6">
        <v>891.05</v>
      </c>
      <c r="EV59" s="6">
        <v>941.1</v>
      </c>
      <c r="EW59" s="6">
        <v>690.79</v>
      </c>
      <c r="EX59" s="6">
        <v>901.05</v>
      </c>
      <c r="EY59" s="6">
        <v>961.14</v>
      </c>
      <c r="EZ59" s="7">
        <v>59.067999999999998</v>
      </c>
      <c r="FA59" s="7">
        <v>31.403678103385701</v>
      </c>
      <c r="FB59" s="7" t="s">
        <v>44</v>
      </c>
      <c r="FC59" s="3" t="b">
        <v>0</v>
      </c>
      <c r="FD59" s="7">
        <v>30.03</v>
      </c>
      <c r="FE59" s="7">
        <v>40.049999999999997</v>
      </c>
      <c r="FF59" s="7">
        <v>50.06</v>
      </c>
      <c r="FG59" s="7">
        <v>50.06</v>
      </c>
      <c r="FH59" s="7">
        <v>90.1</v>
      </c>
      <c r="FI59" s="7">
        <v>60.07</v>
      </c>
      <c r="FJ59" s="7">
        <v>70.08</v>
      </c>
      <c r="FK59" s="7">
        <v>80.09</v>
      </c>
      <c r="FL59" s="7">
        <v>50.06</v>
      </c>
      <c r="FM59" s="7">
        <v>70.08</v>
      </c>
      <c r="FN59" s="6">
        <v>2.0019999999999998</v>
      </c>
      <c r="FO59" s="6">
        <v>210.81851067789199</v>
      </c>
      <c r="FP59" s="6" t="s">
        <v>44</v>
      </c>
      <c r="FQ59" s="1" t="b">
        <v>0</v>
      </c>
      <c r="FR59" s="6">
        <v>0</v>
      </c>
      <c r="FS59" s="6">
        <v>10.01</v>
      </c>
      <c r="FT59" s="6">
        <v>0</v>
      </c>
      <c r="FU59" s="6">
        <v>0</v>
      </c>
      <c r="FV59" s="6">
        <v>0</v>
      </c>
      <c r="FW59" s="6">
        <v>0</v>
      </c>
      <c r="FX59" s="6">
        <v>0</v>
      </c>
      <c r="FY59" s="6">
        <v>0</v>
      </c>
      <c r="FZ59" s="6">
        <v>10.01</v>
      </c>
      <c r="GA59" s="6">
        <v>0</v>
      </c>
      <c r="GB59" s="7">
        <v>713.83100000000002</v>
      </c>
      <c r="GC59" s="7">
        <v>13.074911395857299</v>
      </c>
      <c r="GD59" s="7" t="s">
        <v>44</v>
      </c>
      <c r="GE59" s="3" t="b">
        <v>0</v>
      </c>
      <c r="GF59" s="7">
        <v>690.8</v>
      </c>
      <c r="GG59" s="7">
        <v>810.94</v>
      </c>
      <c r="GH59" s="7">
        <v>851.01</v>
      </c>
      <c r="GI59" s="7">
        <v>600.71</v>
      </c>
      <c r="GJ59" s="7">
        <v>750.88</v>
      </c>
      <c r="GK59" s="7">
        <v>670.78</v>
      </c>
      <c r="GL59" s="7">
        <v>820.95</v>
      </c>
      <c r="GM59" s="7">
        <v>590.66999999999996</v>
      </c>
      <c r="GN59" s="7">
        <v>630.73</v>
      </c>
      <c r="GO59" s="7">
        <v>720.84</v>
      </c>
      <c r="GP59" s="6">
        <v>6.0060000000000002</v>
      </c>
      <c r="GQ59" s="6">
        <v>179.16128329552299</v>
      </c>
      <c r="GR59" s="6" t="s">
        <v>44</v>
      </c>
      <c r="GS59" s="1" t="b">
        <v>0</v>
      </c>
      <c r="GT59" s="6">
        <v>10.01</v>
      </c>
      <c r="GU59" s="6">
        <v>0</v>
      </c>
      <c r="GV59" s="6">
        <v>30.03</v>
      </c>
      <c r="GW59" s="6">
        <v>0</v>
      </c>
      <c r="GX59" s="6">
        <v>0</v>
      </c>
      <c r="GY59" s="6">
        <v>0</v>
      </c>
      <c r="GZ59" s="6">
        <v>20.02</v>
      </c>
      <c r="HA59" s="6">
        <v>0</v>
      </c>
      <c r="HB59" s="6">
        <v>0</v>
      </c>
      <c r="HC59" s="6">
        <v>0</v>
      </c>
      <c r="HD59" s="7">
        <v>361.41199999999998</v>
      </c>
      <c r="HE59" s="7">
        <v>26.488253406772301</v>
      </c>
      <c r="HF59" s="7">
        <v>2.41620944752736E-2</v>
      </c>
      <c r="HG59" s="3" t="b">
        <v>0</v>
      </c>
      <c r="HH59" s="7">
        <v>520.59</v>
      </c>
      <c r="HI59" s="3" t="b">
        <v>0</v>
      </c>
      <c r="HJ59" s="7">
        <v>360.41</v>
      </c>
      <c r="HK59" s="3" t="b">
        <v>0</v>
      </c>
      <c r="HL59" s="7">
        <v>290.33</v>
      </c>
      <c r="HM59" s="3" t="b">
        <v>0</v>
      </c>
      <c r="HN59" s="7">
        <v>490.56</v>
      </c>
      <c r="HO59" s="3" t="b">
        <v>0</v>
      </c>
      <c r="HP59" s="7">
        <v>370.43</v>
      </c>
      <c r="HQ59" s="3" t="b">
        <v>0</v>
      </c>
      <c r="HR59" s="7">
        <v>300.33999999999997</v>
      </c>
      <c r="HS59" s="3" t="b">
        <v>0</v>
      </c>
      <c r="HT59" s="7">
        <v>260.29000000000002</v>
      </c>
      <c r="HU59" s="3" t="b">
        <v>0</v>
      </c>
      <c r="HV59" s="7">
        <v>240.27</v>
      </c>
      <c r="HW59" s="3" t="b">
        <v>0</v>
      </c>
      <c r="HX59" s="7">
        <v>340.39</v>
      </c>
      <c r="HY59" s="3" t="b">
        <v>0</v>
      </c>
      <c r="HZ59" s="7">
        <v>440.51</v>
      </c>
      <c r="IA59" s="6">
        <v>256.29199999999997</v>
      </c>
      <c r="IB59" s="6">
        <v>31.692776467937499</v>
      </c>
      <c r="IC59" s="6">
        <v>2.0506096399123E-2</v>
      </c>
      <c r="ID59" s="1" t="b">
        <v>0</v>
      </c>
      <c r="IE59" s="6">
        <v>250.28</v>
      </c>
      <c r="IF59" s="1" t="b">
        <v>0</v>
      </c>
      <c r="IG59" s="6">
        <v>210.24</v>
      </c>
      <c r="IH59" s="1" t="b">
        <v>0</v>
      </c>
      <c r="II59" s="6">
        <v>230.26</v>
      </c>
      <c r="IJ59" s="1" t="b">
        <v>0</v>
      </c>
      <c r="IK59" s="6">
        <v>390.45</v>
      </c>
      <c r="IL59" s="1" t="b">
        <v>0</v>
      </c>
      <c r="IM59" s="6">
        <v>270.3</v>
      </c>
      <c r="IN59" s="1" t="b">
        <v>0</v>
      </c>
      <c r="IO59" s="6">
        <v>340.4</v>
      </c>
      <c r="IP59" s="1" t="b">
        <v>0</v>
      </c>
      <c r="IQ59" s="6">
        <v>270.31</v>
      </c>
      <c r="IR59" s="1" t="b">
        <v>0</v>
      </c>
      <c r="IS59" s="6">
        <v>80.09</v>
      </c>
      <c r="IT59" s="1" t="b">
        <v>0</v>
      </c>
      <c r="IU59" s="6">
        <v>260.3</v>
      </c>
      <c r="IV59" s="1" t="b">
        <v>0</v>
      </c>
      <c r="IW59" s="6">
        <v>260.29000000000002</v>
      </c>
      <c r="IX59" s="7">
        <v>21.021999999999998</v>
      </c>
      <c r="IY59" s="7">
        <v>57.016106082368701</v>
      </c>
      <c r="IZ59" s="7">
        <v>4.2713136218203596E-3</v>
      </c>
      <c r="JA59" s="3" t="b">
        <v>0</v>
      </c>
      <c r="JB59" s="7">
        <v>30.03</v>
      </c>
      <c r="JC59" s="3" t="b">
        <v>0</v>
      </c>
      <c r="JD59" s="7">
        <v>20.02</v>
      </c>
      <c r="JE59" s="3" t="b">
        <v>0</v>
      </c>
      <c r="JF59" s="7">
        <v>20.02</v>
      </c>
      <c r="JG59" s="3" t="b">
        <v>0</v>
      </c>
      <c r="JH59" s="7">
        <v>30.03</v>
      </c>
      <c r="JI59" s="3" t="b">
        <v>0</v>
      </c>
      <c r="JJ59" s="7">
        <v>20.02</v>
      </c>
      <c r="JK59" s="3" t="b">
        <v>0</v>
      </c>
      <c r="JL59" s="7">
        <v>10.01</v>
      </c>
      <c r="JM59" s="3" t="b">
        <v>0</v>
      </c>
      <c r="JN59" s="7">
        <v>10.01</v>
      </c>
      <c r="JO59" s="3" t="b">
        <v>0</v>
      </c>
      <c r="JP59" s="7">
        <v>40.049999999999997</v>
      </c>
      <c r="JQ59" s="3" t="b">
        <v>0</v>
      </c>
      <c r="JR59" s="7">
        <v>30.03</v>
      </c>
      <c r="JS59" s="3" t="b">
        <v>0</v>
      </c>
      <c r="JT59" s="7">
        <v>0</v>
      </c>
      <c r="JU59" s="6">
        <v>1.0009999999999999</v>
      </c>
      <c r="JV59" s="6">
        <v>316.22776601683802</v>
      </c>
      <c r="JW59" s="6">
        <v>1.02008054539681E-3</v>
      </c>
      <c r="JX59" s="1" t="b">
        <v>0</v>
      </c>
      <c r="JY59" s="6">
        <v>0</v>
      </c>
      <c r="JZ59" s="1" t="b">
        <v>0</v>
      </c>
      <c r="KA59" s="6">
        <v>0</v>
      </c>
      <c r="KB59" s="1" t="b">
        <v>0</v>
      </c>
      <c r="KC59" s="6">
        <v>0</v>
      </c>
      <c r="KD59" s="1" t="b">
        <v>0</v>
      </c>
      <c r="KE59" s="6">
        <v>0</v>
      </c>
      <c r="KF59" s="1" t="b">
        <v>0</v>
      </c>
      <c r="KG59" s="6">
        <v>10.01</v>
      </c>
      <c r="KH59" s="1" t="b">
        <v>0</v>
      </c>
      <c r="KI59" s="6">
        <v>0</v>
      </c>
      <c r="KJ59" s="1" t="b">
        <v>0</v>
      </c>
      <c r="KK59" s="6">
        <v>0</v>
      </c>
      <c r="KL59" s="1" t="b">
        <v>0</v>
      </c>
      <c r="KM59" s="6">
        <v>0</v>
      </c>
      <c r="KN59" s="1" t="b">
        <v>0</v>
      </c>
      <c r="KO59" s="6">
        <v>0</v>
      </c>
      <c r="KP59" s="1" t="b">
        <v>0</v>
      </c>
      <c r="KQ59" s="6">
        <v>0</v>
      </c>
      <c r="KR59" s="7">
        <v>50.058</v>
      </c>
      <c r="KS59" s="7">
        <v>43.2083088053935</v>
      </c>
      <c r="KT59" s="7">
        <v>6.1442876856389501E-3</v>
      </c>
      <c r="KU59" s="3" t="b">
        <v>0</v>
      </c>
      <c r="KV59" s="7">
        <v>90.11</v>
      </c>
      <c r="KW59" s="3" t="b">
        <v>0</v>
      </c>
      <c r="KX59" s="7">
        <v>40.049999999999997</v>
      </c>
      <c r="KY59" s="3" t="b">
        <v>0</v>
      </c>
      <c r="KZ59" s="7">
        <v>40.049999999999997</v>
      </c>
      <c r="LA59" s="3" t="b">
        <v>0</v>
      </c>
      <c r="LB59" s="7">
        <v>60.07</v>
      </c>
      <c r="LC59" s="3" t="b">
        <v>0</v>
      </c>
      <c r="LD59" s="7">
        <v>30.03</v>
      </c>
      <c r="LE59" s="3" t="b">
        <v>0</v>
      </c>
      <c r="LF59" s="7">
        <v>80.09</v>
      </c>
      <c r="LG59" s="3" t="b">
        <v>0</v>
      </c>
      <c r="LH59" s="7">
        <v>40.049999999999997</v>
      </c>
      <c r="LI59" s="3" t="b">
        <v>0</v>
      </c>
      <c r="LJ59" s="7">
        <v>60.07</v>
      </c>
      <c r="LK59" s="3" t="b">
        <v>0</v>
      </c>
      <c r="LL59" s="7">
        <v>30.03</v>
      </c>
      <c r="LM59" s="3" t="b">
        <v>0</v>
      </c>
      <c r="LN59" s="7">
        <v>30.03</v>
      </c>
      <c r="LO59" s="6">
        <v>1.0009999999999999</v>
      </c>
      <c r="LP59" s="6">
        <v>316.22776601683802</v>
      </c>
      <c r="LQ59" s="6">
        <v>6.0795392989497997E-4</v>
      </c>
      <c r="LR59" s="1" t="b">
        <v>0</v>
      </c>
      <c r="LS59" s="6">
        <v>0</v>
      </c>
      <c r="LT59" s="1" t="b">
        <v>0</v>
      </c>
      <c r="LU59" s="6">
        <v>0</v>
      </c>
      <c r="LV59" s="1" t="b">
        <v>0</v>
      </c>
      <c r="LW59" s="6">
        <v>0</v>
      </c>
      <c r="LX59" s="1" t="b">
        <v>0</v>
      </c>
      <c r="LY59" s="6">
        <v>0</v>
      </c>
      <c r="LZ59" s="1" t="b">
        <v>0</v>
      </c>
      <c r="MA59" s="6">
        <v>0</v>
      </c>
      <c r="MB59" s="1" t="b">
        <v>0</v>
      </c>
      <c r="MC59" s="6">
        <v>0</v>
      </c>
      <c r="MD59" s="1" t="b">
        <v>0</v>
      </c>
      <c r="ME59" s="6">
        <v>10.01</v>
      </c>
      <c r="MF59" s="1" t="b">
        <v>0</v>
      </c>
      <c r="MG59" s="6">
        <v>0</v>
      </c>
      <c r="MH59" s="1" t="b">
        <v>0</v>
      </c>
      <c r="MI59" s="6">
        <v>0</v>
      </c>
      <c r="MJ59" s="1" t="b">
        <v>0</v>
      </c>
      <c r="MK59" s="6">
        <v>0</v>
      </c>
    </row>
    <row r="60" spans="1:349" x14ac:dyDescent="0.25">
      <c r="A60" s="1"/>
      <c r="B60" s="1" t="b">
        <v>0</v>
      </c>
      <c r="C60" s="1" t="s">
        <v>135</v>
      </c>
      <c r="D60" s="4">
        <v>43419.636331018497</v>
      </c>
      <c r="E60" s="5" t="s">
        <v>37</v>
      </c>
      <c r="F60" s="6"/>
      <c r="G60" s="1" t="s">
        <v>137</v>
      </c>
      <c r="H60" s="7">
        <v>12302.163</v>
      </c>
      <c r="I60" s="7">
        <v>5.96268463856509</v>
      </c>
      <c r="J60" s="7">
        <v>32.6090482591663</v>
      </c>
      <c r="K60" s="3" t="b">
        <v>0</v>
      </c>
      <c r="L60" s="7">
        <v>11937.41</v>
      </c>
      <c r="M60" s="3" t="b">
        <v>0</v>
      </c>
      <c r="N60" s="7">
        <v>12498.4</v>
      </c>
      <c r="O60" s="3" t="b">
        <v>0</v>
      </c>
      <c r="P60" s="7">
        <v>11667.2</v>
      </c>
      <c r="Q60" s="3" t="b">
        <v>0</v>
      </c>
      <c r="R60" s="7">
        <v>11857.25</v>
      </c>
      <c r="S60" s="3" t="b">
        <v>0</v>
      </c>
      <c r="T60" s="7">
        <v>12258.35</v>
      </c>
      <c r="U60" s="3" t="b">
        <v>0</v>
      </c>
      <c r="V60" s="7">
        <v>13279.96</v>
      </c>
      <c r="W60" s="3" t="b">
        <v>0</v>
      </c>
      <c r="X60" s="7">
        <v>12378.18</v>
      </c>
      <c r="Y60" s="3" t="b">
        <v>0</v>
      </c>
      <c r="Z60" s="7">
        <v>13770.75</v>
      </c>
      <c r="AA60" s="3" t="b">
        <v>0</v>
      </c>
      <c r="AB60" s="7">
        <v>11376.57</v>
      </c>
      <c r="AC60" s="3" t="b">
        <v>0</v>
      </c>
      <c r="AD60" s="7">
        <v>11997.56</v>
      </c>
      <c r="AE60" s="6">
        <v>119879.33900000001</v>
      </c>
      <c r="AF60" s="6">
        <v>1.06161885852685</v>
      </c>
      <c r="AG60" s="6">
        <v>16.299627764152</v>
      </c>
      <c r="AH60" s="1" t="b">
        <v>0</v>
      </c>
      <c r="AI60" s="6">
        <v>118561.74</v>
      </c>
      <c r="AJ60" s="1" t="b">
        <v>0</v>
      </c>
      <c r="AK60" s="6">
        <v>117373.73</v>
      </c>
      <c r="AL60" s="1" t="b">
        <v>0</v>
      </c>
      <c r="AM60" s="6">
        <v>120537.26</v>
      </c>
      <c r="AN60" s="1" t="b">
        <v>0</v>
      </c>
      <c r="AO60" s="6">
        <v>121621.59</v>
      </c>
      <c r="AP60" s="1" t="b">
        <v>0</v>
      </c>
      <c r="AQ60" s="6">
        <v>119399.61</v>
      </c>
      <c r="AR60" s="1" t="b">
        <v>0</v>
      </c>
      <c r="AS60" s="6">
        <v>120888.77</v>
      </c>
      <c r="AT60" s="1" t="b">
        <v>0</v>
      </c>
      <c r="AU60" s="6">
        <v>119450.61</v>
      </c>
      <c r="AV60" s="1" t="b">
        <v>0</v>
      </c>
      <c r="AW60" s="6">
        <v>119676.88</v>
      </c>
      <c r="AX60" s="1" t="b">
        <v>0</v>
      </c>
      <c r="AY60" s="6">
        <v>120162.75</v>
      </c>
      <c r="AZ60" s="1" t="b">
        <v>0</v>
      </c>
      <c r="BA60" s="6">
        <v>121120.45</v>
      </c>
      <c r="BB60" s="7">
        <v>5232466.5949999997</v>
      </c>
      <c r="BC60" s="7">
        <v>0.46835957199482198</v>
      </c>
      <c r="BD60" s="7">
        <v>0.67425034550929897</v>
      </c>
      <c r="BE60" s="3" t="b">
        <v>0</v>
      </c>
      <c r="BF60" s="7">
        <v>5214254.7</v>
      </c>
      <c r="BG60" s="3" t="b">
        <v>0</v>
      </c>
      <c r="BH60" s="7">
        <v>5230349.8499999996</v>
      </c>
      <c r="BI60" s="3" t="b">
        <v>0</v>
      </c>
      <c r="BJ60" s="7">
        <v>5206205.87</v>
      </c>
      <c r="BK60" s="3" t="b">
        <v>0</v>
      </c>
      <c r="BL60" s="7">
        <v>5196622.22</v>
      </c>
      <c r="BM60" s="3" t="b">
        <v>0</v>
      </c>
      <c r="BN60" s="7">
        <v>5250665.95</v>
      </c>
      <c r="BO60" s="3" t="b">
        <v>0</v>
      </c>
      <c r="BP60" s="7">
        <v>5263363.6500000004</v>
      </c>
      <c r="BQ60" s="3" t="b">
        <v>0</v>
      </c>
      <c r="BR60" s="7">
        <v>5236452.67</v>
      </c>
      <c r="BS60" s="3" t="b">
        <v>0</v>
      </c>
      <c r="BT60" s="7">
        <v>5241511.01</v>
      </c>
      <c r="BU60" s="3" t="b">
        <v>0</v>
      </c>
      <c r="BV60" s="7">
        <v>5215189.07</v>
      </c>
      <c r="BW60" s="3" t="b">
        <v>0</v>
      </c>
      <c r="BX60" s="7">
        <v>5270050.96</v>
      </c>
      <c r="BY60" s="6">
        <v>149268.16500000001</v>
      </c>
      <c r="BZ60" s="6">
        <v>1.0544481806093</v>
      </c>
      <c r="CA60" s="6">
        <v>2.01738044649688E-2</v>
      </c>
      <c r="CB60" s="1" t="b">
        <v>0</v>
      </c>
      <c r="CC60" s="6">
        <v>152433.82</v>
      </c>
      <c r="CD60" s="1" t="b">
        <v>0</v>
      </c>
      <c r="CE60" s="6">
        <v>148810.56</v>
      </c>
      <c r="CF60" s="1" t="b">
        <v>0</v>
      </c>
      <c r="CG60" s="6">
        <v>150566.57999999999</v>
      </c>
      <c r="CH60" s="1" t="b">
        <v>0</v>
      </c>
      <c r="CI60" s="6">
        <v>149892.46</v>
      </c>
      <c r="CJ60" s="1" t="b">
        <v>0</v>
      </c>
      <c r="CK60" s="6">
        <v>148435.89000000001</v>
      </c>
      <c r="CL60" s="1" t="b">
        <v>0</v>
      </c>
      <c r="CM60" s="6">
        <v>148101.31</v>
      </c>
      <c r="CN60" s="1" t="b">
        <v>0</v>
      </c>
      <c r="CO60" s="6">
        <v>148630.26</v>
      </c>
      <c r="CP60" s="1" t="b">
        <v>0</v>
      </c>
      <c r="CQ60" s="6">
        <v>147011.38</v>
      </c>
      <c r="CR60" s="1" t="b">
        <v>0</v>
      </c>
      <c r="CS60" s="6">
        <v>150495.32</v>
      </c>
      <c r="CT60" s="1" t="b">
        <v>0</v>
      </c>
      <c r="CU60" s="6">
        <v>148304.07</v>
      </c>
      <c r="CV60" s="7">
        <v>57209.648999999998</v>
      </c>
      <c r="CW60" s="7">
        <v>1.9141850809116401</v>
      </c>
      <c r="CX60" s="7">
        <v>6.6820207236771498E-2</v>
      </c>
      <c r="CY60" s="9" t="b">
        <v>0</v>
      </c>
      <c r="CZ60" s="10">
        <v>56805.65</v>
      </c>
      <c r="DA60" s="10">
        <v>58370.94</v>
      </c>
      <c r="DB60" s="10">
        <v>59807.61</v>
      </c>
      <c r="DC60" s="10">
        <v>57427.65</v>
      </c>
      <c r="DD60" s="10">
        <v>57066.04</v>
      </c>
      <c r="DE60" s="10">
        <v>56463.58</v>
      </c>
      <c r="DF60" s="10">
        <v>56453.120000000003</v>
      </c>
      <c r="DG60" s="10">
        <v>56313.25</v>
      </c>
      <c r="DH60" s="10">
        <v>56684.26</v>
      </c>
      <c r="DI60" s="10">
        <v>56704.39</v>
      </c>
      <c r="DJ60" s="6">
        <v>24211.88</v>
      </c>
      <c r="DK60" s="6">
        <v>2.99757449105295</v>
      </c>
      <c r="DL60" s="6">
        <v>0.219277542228353</v>
      </c>
      <c r="DM60" s="1" t="b">
        <v>0</v>
      </c>
      <c r="DN60" s="6">
        <v>23131.22</v>
      </c>
      <c r="DO60" s="6">
        <v>25417.37</v>
      </c>
      <c r="DP60" s="6">
        <v>23842.9</v>
      </c>
      <c r="DQ60" s="6">
        <v>23722.55</v>
      </c>
      <c r="DR60" s="6">
        <v>25015.47</v>
      </c>
      <c r="DS60" s="6">
        <v>24123.63</v>
      </c>
      <c r="DT60" s="6">
        <v>23642.560000000001</v>
      </c>
      <c r="DU60" s="6">
        <v>24093.68</v>
      </c>
      <c r="DV60" s="6">
        <v>24063</v>
      </c>
      <c r="DW60" s="6">
        <v>25066.42</v>
      </c>
      <c r="DX60" s="7">
        <v>9635.5609999999997</v>
      </c>
      <c r="DY60" s="7">
        <v>3.3931044286094401</v>
      </c>
      <c r="DZ60" s="7">
        <v>0.30860499556212301</v>
      </c>
      <c r="EA60" s="3" t="b">
        <v>0</v>
      </c>
      <c r="EB60" s="7">
        <v>9292.9699999999993</v>
      </c>
      <c r="EC60" s="7">
        <v>9713.5300000000007</v>
      </c>
      <c r="ED60" s="7">
        <v>9753.7900000000009</v>
      </c>
      <c r="EE60" s="7">
        <v>10084.379999999999</v>
      </c>
      <c r="EF60" s="7">
        <v>10244.549999999999</v>
      </c>
      <c r="EG60" s="7">
        <v>9433.23</v>
      </c>
      <c r="EH60" s="7">
        <v>9222.7900000000009</v>
      </c>
      <c r="EI60" s="7">
        <v>9453.24</v>
      </c>
      <c r="EJ60" s="7">
        <v>9553.59</v>
      </c>
      <c r="EK60" s="7">
        <v>9603.5400000000009</v>
      </c>
      <c r="EL60" s="6">
        <v>10980739.165999999</v>
      </c>
      <c r="EM60" s="6">
        <v>0.75870440101796799</v>
      </c>
      <c r="EN60" s="6">
        <v>91.455889232828298</v>
      </c>
      <c r="EO60" s="1" t="b">
        <v>0</v>
      </c>
      <c r="EP60" s="6">
        <v>10955490.73</v>
      </c>
      <c r="EQ60" s="6">
        <v>10846072.25</v>
      </c>
      <c r="ER60" s="6">
        <v>10978840.33</v>
      </c>
      <c r="ES60" s="6">
        <v>10942020.699999999</v>
      </c>
      <c r="ET60" s="6">
        <v>10881320.939999999</v>
      </c>
      <c r="EU60" s="6">
        <v>10941991.609999999</v>
      </c>
      <c r="EV60" s="6">
        <v>11046567.43</v>
      </c>
      <c r="EW60" s="6">
        <v>11094752.800000001</v>
      </c>
      <c r="EX60" s="6">
        <v>11080857.029999999</v>
      </c>
      <c r="EY60" s="6">
        <v>11039477.84</v>
      </c>
      <c r="EZ60" s="7">
        <v>29024.145</v>
      </c>
      <c r="FA60" s="7">
        <v>2.1400478303910599</v>
      </c>
      <c r="FB60" s="7">
        <v>0.219411007846956</v>
      </c>
      <c r="FC60" s="3" t="b">
        <v>0</v>
      </c>
      <c r="FD60" s="7">
        <v>29539.77</v>
      </c>
      <c r="FE60" s="7">
        <v>28556.31</v>
      </c>
      <c r="FF60" s="7">
        <v>28797.52</v>
      </c>
      <c r="FG60" s="7">
        <v>29359.39</v>
      </c>
      <c r="FH60" s="7">
        <v>27784.6</v>
      </c>
      <c r="FI60" s="7">
        <v>28757.4</v>
      </c>
      <c r="FJ60" s="7">
        <v>29959.97</v>
      </c>
      <c r="FK60" s="7">
        <v>29569.65</v>
      </c>
      <c r="FL60" s="7">
        <v>28827.78</v>
      </c>
      <c r="FM60" s="7">
        <v>29089.06</v>
      </c>
      <c r="FN60" s="6">
        <v>17444.087</v>
      </c>
      <c r="FO60" s="6">
        <v>3.30340657245043</v>
      </c>
      <c r="FP60" s="6">
        <v>0.20742779961975999</v>
      </c>
      <c r="FQ60" s="1" t="b">
        <v>0</v>
      </c>
      <c r="FR60" s="6">
        <v>16677.21</v>
      </c>
      <c r="FS60" s="6">
        <v>17068.509999999998</v>
      </c>
      <c r="FT60" s="6">
        <v>17709.939999999999</v>
      </c>
      <c r="FU60" s="6">
        <v>17799.8</v>
      </c>
      <c r="FV60" s="6">
        <v>17619.47</v>
      </c>
      <c r="FW60" s="6">
        <v>16988.330000000002</v>
      </c>
      <c r="FX60" s="6">
        <v>16637</v>
      </c>
      <c r="FY60" s="6">
        <v>18411.18</v>
      </c>
      <c r="FZ60" s="6">
        <v>17890.14</v>
      </c>
      <c r="GA60" s="6">
        <v>17639.29</v>
      </c>
      <c r="GB60" s="7">
        <v>1386.6579999999999</v>
      </c>
      <c r="GC60" s="7">
        <v>11.015775027215399</v>
      </c>
      <c r="GD60" s="7" t="s">
        <v>44</v>
      </c>
      <c r="GE60" s="3" t="b">
        <v>0</v>
      </c>
      <c r="GF60" s="7">
        <v>1341.61</v>
      </c>
      <c r="GG60" s="7">
        <v>1361.63</v>
      </c>
      <c r="GH60" s="7">
        <v>1371.63</v>
      </c>
      <c r="GI60" s="7">
        <v>1611.94</v>
      </c>
      <c r="GJ60" s="7">
        <v>1221.45</v>
      </c>
      <c r="GK60" s="7">
        <v>1211.43</v>
      </c>
      <c r="GL60" s="7">
        <v>1231.45</v>
      </c>
      <c r="GM60" s="7">
        <v>1601.97</v>
      </c>
      <c r="GN60" s="7">
        <v>1361.62</v>
      </c>
      <c r="GO60" s="7">
        <v>1551.85</v>
      </c>
      <c r="GP60" s="6">
        <v>9471.6749999999993</v>
      </c>
      <c r="GQ60" s="6">
        <v>2.93894164535328</v>
      </c>
      <c r="GR60" s="6">
        <v>9.5653319208967899E-2</v>
      </c>
      <c r="GS60" s="1" t="b">
        <v>0</v>
      </c>
      <c r="GT60" s="6">
        <v>9133.08</v>
      </c>
      <c r="GU60" s="6">
        <v>9123.1200000000008</v>
      </c>
      <c r="GV60" s="6">
        <v>9333.35</v>
      </c>
      <c r="GW60" s="6">
        <v>9473.7999999999993</v>
      </c>
      <c r="GX60" s="6">
        <v>9503.65</v>
      </c>
      <c r="GY60" s="6">
        <v>9543.7800000000007</v>
      </c>
      <c r="GZ60" s="6">
        <v>9423.66</v>
      </c>
      <c r="HA60" s="6">
        <v>10125.18</v>
      </c>
      <c r="HB60" s="6">
        <v>9533.5400000000009</v>
      </c>
      <c r="HC60" s="6">
        <v>9523.59</v>
      </c>
      <c r="HD60" s="7">
        <v>924264.50199999998</v>
      </c>
      <c r="HE60" s="7">
        <v>0.76016545793855295</v>
      </c>
      <c r="HF60" s="7">
        <v>61.791435307808499</v>
      </c>
      <c r="HG60" s="3" t="b">
        <v>0</v>
      </c>
      <c r="HH60" s="7">
        <v>916792.99</v>
      </c>
      <c r="HI60" s="3" t="b">
        <v>0</v>
      </c>
      <c r="HJ60" s="7">
        <v>920731.68</v>
      </c>
      <c r="HK60" s="3" t="b">
        <v>0</v>
      </c>
      <c r="HL60" s="7">
        <v>915434.07</v>
      </c>
      <c r="HM60" s="3" t="b">
        <v>0</v>
      </c>
      <c r="HN60" s="7">
        <v>925269.32</v>
      </c>
      <c r="HO60" s="3" t="b">
        <v>0</v>
      </c>
      <c r="HP60" s="7">
        <v>926591.6</v>
      </c>
      <c r="HQ60" s="3" t="b">
        <v>0</v>
      </c>
      <c r="HR60" s="7">
        <v>920658.09</v>
      </c>
      <c r="HS60" s="3" t="b">
        <v>0</v>
      </c>
      <c r="HT60" s="7">
        <v>934447.48</v>
      </c>
      <c r="HU60" s="3" t="b">
        <v>0</v>
      </c>
      <c r="HV60" s="7">
        <v>924652.45</v>
      </c>
      <c r="HW60" s="3" t="b">
        <v>0</v>
      </c>
      <c r="HX60" s="7">
        <v>920995.36</v>
      </c>
      <c r="HY60" s="3" t="b">
        <v>0</v>
      </c>
      <c r="HZ60" s="7">
        <v>937071.98</v>
      </c>
      <c r="IA60" s="6">
        <v>769263.00100000005</v>
      </c>
      <c r="IB60" s="6">
        <v>1.03036950620253</v>
      </c>
      <c r="IC60" s="6">
        <v>61.5492534093326</v>
      </c>
      <c r="ID60" s="1" t="b">
        <v>0</v>
      </c>
      <c r="IE60" s="6">
        <v>784948.28</v>
      </c>
      <c r="IF60" s="1" t="b">
        <v>0</v>
      </c>
      <c r="IG60" s="6">
        <v>769271.94</v>
      </c>
      <c r="IH60" s="1" t="b">
        <v>0</v>
      </c>
      <c r="II60" s="6">
        <v>763025.07</v>
      </c>
      <c r="IJ60" s="1" t="b">
        <v>0</v>
      </c>
      <c r="IK60" s="6">
        <v>769131.68</v>
      </c>
      <c r="IL60" s="1" t="b">
        <v>0</v>
      </c>
      <c r="IM60" s="6">
        <v>767023.34</v>
      </c>
      <c r="IN60" s="1" t="b">
        <v>0</v>
      </c>
      <c r="IO60" s="6">
        <v>779953.15</v>
      </c>
      <c r="IP60" s="1" t="b">
        <v>0</v>
      </c>
      <c r="IQ60" s="6">
        <v>760615.8</v>
      </c>
      <c r="IR60" s="1" t="b">
        <v>0</v>
      </c>
      <c r="IS60" s="6">
        <v>763955.24</v>
      </c>
      <c r="IT60" s="1" t="b">
        <v>0</v>
      </c>
      <c r="IU60" s="6">
        <v>762306.36</v>
      </c>
      <c r="IV60" s="1" t="b">
        <v>0</v>
      </c>
      <c r="IW60" s="6">
        <v>772399.15</v>
      </c>
      <c r="IX60" s="7">
        <v>213150.38500000001</v>
      </c>
      <c r="IY60" s="7">
        <v>1.00672097475064</v>
      </c>
      <c r="IZ60" s="7">
        <v>43.308540716713601</v>
      </c>
      <c r="JA60" s="3" t="b">
        <v>0</v>
      </c>
      <c r="JB60" s="7">
        <v>209775.02</v>
      </c>
      <c r="JC60" s="3" t="b">
        <v>0</v>
      </c>
      <c r="JD60" s="7">
        <v>215434.97</v>
      </c>
      <c r="JE60" s="3" t="b">
        <v>0</v>
      </c>
      <c r="JF60" s="7">
        <v>210887.16</v>
      </c>
      <c r="JG60" s="3" t="b">
        <v>0</v>
      </c>
      <c r="JH60" s="7">
        <v>213720.27</v>
      </c>
      <c r="JI60" s="3" t="b">
        <v>0</v>
      </c>
      <c r="JJ60" s="7">
        <v>211722.77</v>
      </c>
      <c r="JK60" s="3" t="b">
        <v>0</v>
      </c>
      <c r="JL60" s="7">
        <v>211264.33</v>
      </c>
      <c r="JM60" s="3" t="b">
        <v>0</v>
      </c>
      <c r="JN60" s="7">
        <v>213295.19</v>
      </c>
      <c r="JO60" s="3" t="b">
        <v>0</v>
      </c>
      <c r="JP60" s="7">
        <v>214005.54</v>
      </c>
      <c r="JQ60" s="3" t="b">
        <v>0</v>
      </c>
      <c r="JR60" s="7">
        <v>215557.16</v>
      </c>
      <c r="JS60" s="3" t="b">
        <v>0</v>
      </c>
      <c r="JT60" s="7">
        <v>215841.44</v>
      </c>
      <c r="JU60" s="6">
        <v>40634.017999999996</v>
      </c>
      <c r="JV60" s="6">
        <v>2.6821199077354398</v>
      </c>
      <c r="JW60" s="6">
        <v>41.4085626804236</v>
      </c>
      <c r="JX60" s="1" t="b">
        <v>0</v>
      </c>
      <c r="JY60" s="6">
        <v>40586.699999999997</v>
      </c>
      <c r="JZ60" s="1" t="b">
        <v>0</v>
      </c>
      <c r="KA60" s="6">
        <v>39693.83</v>
      </c>
      <c r="KB60" s="1" t="b">
        <v>0</v>
      </c>
      <c r="KC60" s="6">
        <v>39352.559999999998</v>
      </c>
      <c r="KD60" s="1" t="b">
        <v>0</v>
      </c>
      <c r="KE60" s="6">
        <v>40295.339999999997</v>
      </c>
      <c r="KF60" s="1" t="b">
        <v>0</v>
      </c>
      <c r="KG60" s="6">
        <v>41399.449999999997</v>
      </c>
      <c r="KH60" s="1" t="b">
        <v>0</v>
      </c>
      <c r="KI60" s="6">
        <v>39321.9</v>
      </c>
      <c r="KJ60" s="1" t="b">
        <v>0</v>
      </c>
      <c r="KK60" s="6">
        <v>41060.11</v>
      </c>
      <c r="KL60" s="1" t="b">
        <v>0</v>
      </c>
      <c r="KM60" s="6">
        <v>40817.870000000003</v>
      </c>
      <c r="KN60" s="1" t="b">
        <v>0</v>
      </c>
      <c r="KO60" s="6">
        <v>40836.83</v>
      </c>
      <c r="KP60" s="1" t="b">
        <v>0</v>
      </c>
      <c r="KQ60" s="6">
        <v>42975.59</v>
      </c>
      <c r="KR60" s="7">
        <v>355737.14500000002</v>
      </c>
      <c r="KS60" s="7">
        <v>0.73333571835954903</v>
      </c>
      <c r="KT60" s="7">
        <v>43.664376510205301</v>
      </c>
      <c r="KU60" s="3" t="b">
        <v>0</v>
      </c>
      <c r="KV60" s="7">
        <v>351271.9</v>
      </c>
      <c r="KW60" s="3" t="b">
        <v>0</v>
      </c>
      <c r="KX60" s="7">
        <v>358730.49</v>
      </c>
      <c r="KY60" s="3" t="b">
        <v>0</v>
      </c>
      <c r="KZ60" s="7">
        <v>354305.84</v>
      </c>
      <c r="LA60" s="3" t="b">
        <v>0</v>
      </c>
      <c r="LB60" s="7">
        <v>353866.9</v>
      </c>
      <c r="LC60" s="3" t="b">
        <v>0</v>
      </c>
      <c r="LD60" s="7">
        <v>353700.76</v>
      </c>
      <c r="LE60" s="3" t="b">
        <v>0</v>
      </c>
      <c r="LF60" s="7">
        <v>357773.42</v>
      </c>
      <c r="LG60" s="3" t="b">
        <v>0</v>
      </c>
      <c r="LH60" s="7">
        <v>358854.42</v>
      </c>
      <c r="LI60" s="3" t="b">
        <v>0</v>
      </c>
      <c r="LJ60" s="7">
        <v>354584.27</v>
      </c>
      <c r="LK60" s="3" t="b">
        <v>0</v>
      </c>
      <c r="LL60" s="7">
        <v>355815.15</v>
      </c>
      <c r="LM60" s="3" t="b">
        <v>0</v>
      </c>
      <c r="LN60" s="7">
        <v>358468.3</v>
      </c>
      <c r="LO60" s="6">
        <v>67912.653999999995</v>
      </c>
      <c r="LP60" s="6">
        <v>1.37773054115728</v>
      </c>
      <c r="LQ60" s="6">
        <v>41.246518370527497</v>
      </c>
      <c r="LR60" s="1" t="b">
        <v>0</v>
      </c>
      <c r="LS60" s="6">
        <v>67115.91</v>
      </c>
      <c r="LT60" s="1" t="b">
        <v>0</v>
      </c>
      <c r="LU60" s="6">
        <v>69276.490000000005</v>
      </c>
      <c r="LV60" s="1" t="b">
        <v>0</v>
      </c>
      <c r="LW60" s="6">
        <v>68542.720000000001</v>
      </c>
      <c r="LX60" s="1" t="b">
        <v>0</v>
      </c>
      <c r="LY60" s="6">
        <v>66903.520000000004</v>
      </c>
      <c r="LZ60" s="1" t="b">
        <v>0</v>
      </c>
      <c r="MA60" s="6">
        <v>68513.58</v>
      </c>
      <c r="MB60" s="1" t="b">
        <v>0</v>
      </c>
      <c r="MC60" s="6">
        <v>69015.22</v>
      </c>
      <c r="MD60" s="1" t="b">
        <v>0</v>
      </c>
      <c r="ME60" s="6">
        <v>67066.17</v>
      </c>
      <c r="MF60" s="1" t="b">
        <v>0</v>
      </c>
      <c r="MG60" s="6">
        <v>66652.7</v>
      </c>
      <c r="MH60" s="1" t="b">
        <v>0</v>
      </c>
      <c r="MI60" s="6">
        <v>67839.89</v>
      </c>
      <c r="MJ60" s="1" t="b">
        <v>0</v>
      </c>
      <c r="MK60" s="6">
        <v>68200.34</v>
      </c>
    </row>
    <row r="61" spans="1:349" x14ac:dyDescent="0.25">
      <c r="A61" s="1"/>
      <c r="B61" s="1" t="b">
        <v>0</v>
      </c>
      <c r="C61" s="1" t="s">
        <v>18</v>
      </c>
      <c r="D61" s="4">
        <v>43419.639895833301</v>
      </c>
      <c r="E61" s="5" t="s">
        <v>37</v>
      </c>
      <c r="F61" s="6"/>
      <c r="G61" s="1" t="s">
        <v>47</v>
      </c>
      <c r="H61" s="7">
        <v>1128.319</v>
      </c>
      <c r="I61" s="7">
        <v>9.5209343050205302</v>
      </c>
      <c r="J61" s="7" t="s">
        <v>44</v>
      </c>
      <c r="K61" s="3" t="b">
        <v>0</v>
      </c>
      <c r="L61" s="7">
        <v>1141.3399999999999</v>
      </c>
      <c r="M61" s="3" t="b">
        <v>0</v>
      </c>
      <c r="N61" s="7">
        <v>1181.3900000000001</v>
      </c>
      <c r="O61" s="3" t="b">
        <v>0</v>
      </c>
      <c r="P61" s="7">
        <v>961.12</v>
      </c>
      <c r="Q61" s="3" t="b">
        <v>0</v>
      </c>
      <c r="R61" s="7">
        <v>1261.48</v>
      </c>
      <c r="S61" s="3" t="b">
        <v>0</v>
      </c>
      <c r="T61" s="7">
        <v>1161.3499999999999</v>
      </c>
      <c r="U61" s="3" t="b">
        <v>0</v>
      </c>
      <c r="V61" s="7">
        <v>1131.3499999999999</v>
      </c>
      <c r="W61" s="3" t="b">
        <v>0</v>
      </c>
      <c r="X61" s="7">
        <v>1091.26</v>
      </c>
      <c r="Y61" s="3" t="b">
        <v>0</v>
      </c>
      <c r="Z61" s="7">
        <v>931.07</v>
      </c>
      <c r="AA61" s="3" t="b">
        <v>0</v>
      </c>
      <c r="AB61" s="7">
        <v>1211.42</v>
      </c>
      <c r="AC61" s="3" t="b">
        <v>0</v>
      </c>
      <c r="AD61" s="7">
        <v>1211.4100000000001</v>
      </c>
      <c r="AE61" s="6">
        <v>14159.544</v>
      </c>
      <c r="AF61" s="6">
        <v>4.1382764470743103</v>
      </c>
      <c r="AG61" s="6" t="s">
        <v>44</v>
      </c>
      <c r="AH61" s="1" t="b">
        <v>0</v>
      </c>
      <c r="AI61" s="6">
        <v>15003.52</v>
      </c>
      <c r="AJ61" s="1" t="b">
        <v>0</v>
      </c>
      <c r="AK61" s="6">
        <v>15113.02</v>
      </c>
      <c r="AL61" s="1" t="b">
        <v>0</v>
      </c>
      <c r="AM61" s="6">
        <v>14021.28</v>
      </c>
      <c r="AN61" s="1" t="b">
        <v>0</v>
      </c>
      <c r="AO61" s="6">
        <v>13460.03</v>
      </c>
      <c r="AP61" s="1" t="b">
        <v>0</v>
      </c>
      <c r="AQ61" s="6">
        <v>14271.7</v>
      </c>
      <c r="AR61" s="1" t="b">
        <v>0</v>
      </c>
      <c r="AS61" s="6">
        <v>13409.9</v>
      </c>
      <c r="AT61" s="1" t="b">
        <v>0</v>
      </c>
      <c r="AU61" s="6">
        <v>14462.26</v>
      </c>
      <c r="AV61" s="1" t="b">
        <v>0</v>
      </c>
      <c r="AW61" s="6">
        <v>14041.24</v>
      </c>
      <c r="AX61" s="1" t="b">
        <v>0</v>
      </c>
      <c r="AY61" s="6">
        <v>13630.74</v>
      </c>
      <c r="AZ61" s="1" t="b">
        <v>0</v>
      </c>
      <c r="BA61" s="6">
        <v>14181.75</v>
      </c>
      <c r="BB61" s="7">
        <v>4991553.659</v>
      </c>
      <c r="BC61" s="7">
        <v>0.58763831497635599</v>
      </c>
      <c r="BD61" s="7" t="s">
        <v>44</v>
      </c>
      <c r="BE61" s="3" t="b">
        <v>0</v>
      </c>
      <c r="BF61" s="7">
        <v>5015055.82</v>
      </c>
      <c r="BG61" s="3" t="b">
        <v>0</v>
      </c>
      <c r="BH61" s="7">
        <v>5017594.1399999997</v>
      </c>
      <c r="BI61" s="3" t="b">
        <v>0</v>
      </c>
      <c r="BJ61" s="7">
        <v>5020624.82</v>
      </c>
      <c r="BK61" s="3" t="b">
        <v>0</v>
      </c>
      <c r="BL61" s="7">
        <v>4994307.41</v>
      </c>
      <c r="BM61" s="3" t="b">
        <v>0</v>
      </c>
      <c r="BN61" s="7">
        <v>4953180.66</v>
      </c>
      <c r="BO61" s="3" t="b">
        <v>0</v>
      </c>
      <c r="BP61" s="7">
        <v>5030280.7300000004</v>
      </c>
      <c r="BQ61" s="3" t="b">
        <v>0</v>
      </c>
      <c r="BR61" s="7">
        <v>4970944.83</v>
      </c>
      <c r="BS61" s="3" t="b">
        <v>0</v>
      </c>
      <c r="BT61" s="7">
        <v>4990016.5599999996</v>
      </c>
      <c r="BU61" s="3" t="b">
        <v>0</v>
      </c>
      <c r="BV61" s="7">
        <v>4946172.87</v>
      </c>
      <c r="BW61" s="3" t="b">
        <v>0</v>
      </c>
      <c r="BX61" s="7">
        <v>4977358.75</v>
      </c>
      <c r="BY61" s="6">
        <v>17472.222000000002</v>
      </c>
      <c r="BZ61" s="6">
        <v>3.0565311093060501</v>
      </c>
      <c r="CA61" s="6" t="s">
        <v>44</v>
      </c>
      <c r="CB61" s="1" t="b">
        <v>0</v>
      </c>
      <c r="CC61" s="6">
        <v>17337.86</v>
      </c>
      <c r="CD61" s="1" t="b">
        <v>0</v>
      </c>
      <c r="CE61" s="6">
        <v>17578.43</v>
      </c>
      <c r="CF61" s="1" t="b">
        <v>0</v>
      </c>
      <c r="CG61" s="6">
        <v>17678.68</v>
      </c>
      <c r="CH61" s="1" t="b">
        <v>0</v>
      </c>
      <c r="CI61" s="6">
        <v>17438.39</v>
      </c>
      <c r="CJ61" s="1" t="b">
        <v>0</v>
      </c>
      <c r="CK61" s="6">
        <v>18560.59</v>
      </c>
      <c r="CL61" s="1" t="b">
        <v>0</v>
      </c>
      <c r="CM61" s="6">
        <v>16886.849999999999</v>
      </c>
      <c r="CN61" s="1" t="b">
        <v>0</v>
      </c>
      <c r="CO61" s="6">
        <v>18069.240000000002</v>
      </c>
      <c r="CP61" s="1" t="b">
        <v>0</v>
      </c>
      <c r="CQ61" s="6">
        <v>16997.28</v>
      </c>
      <c r="CR61" s="1" t="b">
        <v>0</v>
      </c>
      <c r="CS61" s="6">
        <v>17297.71</v>
      </c>
      <c r="CT61" s="1" t="b">
        <v>0</v>
      </c>
      <c r="CU61" s="6">
        <v>16877.189999999999</v>
      </c>
      <c r="CV61" s="7">
        <v>7234.7020000000002</v>
      </c>
      <c r="CW61" s="7">
        <v>3.6415526228858699</v>
      </c>
      <c r="CX61" s="7" t="s">
        <v>44</v>
      </c>
      <c r="CY61" s="9" t="b">
        <v>0</v>
      </c>
      <c r="CZ61" s="10">
        <v>7189.53</v>
      </c>
      <c r="DA61" s="10">
        <v>7620.47</v>
      </c>
      <c r="DB61" s="10">
        <v>7129.66</v>
      </c>
      <c r="DC61" s="10">
        <v>7009.33</v>
      </c>
      <c r="DD61" s="10">
        <v>7440.04</v>
      </c>
      <c r="DE61" s="10">
        <v>6889.14</v>
      </c>
      <c r="DF61" s="10">
        <v>7239.69</v>
      </c>
      <c r="DG61" s="10">
        <v>7540.1</v>
      </c>
      <c r="DH61" s="10">
        <v>7409.92</v>
      </c>
      <c r="DI61" s="10">
        <v>6879.14</v>
      </c>
      <c r="DJ61" s="6">
        <v>271.30900000000003</v>
      </c>
      <c r="DK61" s="6">
        <v>15.506733517767101</v>
      </c>
      <c r="DL61" s="6" t="s">
        <v>44</v>
      </c>
      <c r="DM61" s="1" t="b">
        <v>0</v>
      </c>
      <c r="DN61" s="6">
        <v>270.3</v>
      </c>
      <c r="DO61" s="6">
        <v>250.29</v>
      </c>
      <c r="DP61" s="6">
        <v>220.24</v>
      </c>
      <c r="DQ61" s="6">
        <v>350.41</v>
      </c>
      <c r="DR61" s="6">
        <v>280.31</v>
      </c>
      <c r="DS61" s="6">
        <v>220.25</v>
      </c>
      <c r="DT61" s="6">
        <v>230.26</v>
      </c>
      <c r="DU61" s="6">
        <v>310.36</v>
      </c>
      <c r="DV61" s="6">
        <v>290.33999999999997</v>
      </c>
      <c r="DW61" s="6">
        <v>290.33</v>
      </c>
      <c r="DX61" s="7">
        <v>1207.413</v>
      </c>
      <c r="DY61" s="7">
        <v>8.4583439739808792</v>
      </c>
      <c r="DZ61" s="7" t="s">
        <v>44</v>
      </c>
      <c r="EA61" s="3" t="b">
        <v>0</v>
      </c>
      <c r="EB61" s="7">
        <v>1181.3699999999999</v>
      </c>
      <c r="EC61" s="7">
        <v>1361.61</v>
      </c>
      <c r="ED61" s="7">
        <v>1181.4100000000001</v>
      </c>
      <c r="EE61" s="7">
        <v>1101.27</v>
      </c>
      <c r="EF61" s="7">
        <v>1071.25</v>
      </c>
      <c r="EG61" s="7">
        <v>1181.3699999999999</v>
      </c>
      <c r="EH61" s="7">
        <v>1291.53</v>
      </c>
      <c r="EI61" s="7">
        <v>1351.56</v>
      </c>
      <c r="EJ61" s="7">
        <v>1111.29</v>
      </c>
      <c r="EK61" s="7">
        <v>1241.47</v>
      </c>
      <c r="EL61" s="6">
        <v>2079.4969999999998</v>
      </c>
      <c r="EM61" s="6">
        <v>19.8210994864456</v>
      </c>
      <c r="EN61" s="6" t="s">
        <v>44</v>
      </c>
      <c r="EO61" s="1" t="b">
        <v>0</v>
      </c>
      <c r="EP61" s="6">
        <v>2813.43</v>
      </c>
      <c r="EQ61" s="6">
        <v>2583.15</v>
      </c>
      <c r="ER61" s="6">
        <v>2292.7600000000002</v>
      </c>
      <c r="ES61" s="6">
        <v>2182.62</v>
      </c>
      <c r="ET61" s="6">
        <v>2122.5100000000002</v>
      </c>
      <c r="EU61" s="6">
        <v>2052.44</v>
      </c>
      <c r="EV61" s="6">
        <v>1902.25</v>
      </c>
      <c r="EW61" s="6">
        <v>1611.94</v>
      </c>
      <c r="EX61" s="6">
        <v>1611.93</v>
      </c>
      <c r="EY61" s="6">
        <v>1621.94</v>
      </c>
      <c r="EZ61" s="7">
        <v>63.070999999999998</v>
      </c>
      <c r="FA61" s="7">
        <v>51.327467879234497</v>
      </c>
      <c r="FB61" s="7" t="s">
        <v>44</v>
      </c>
      <c r="FC61" s="3" t="b">
        <v>0</v>
      </c>
      <c r="FD61" s="7">
        <v>110.13</v>
      </c>
      <c r="FE61" s="7">
        <v>70.08</v>
      </c>
      <c r="FF61" s="7">
        <v>110.12</v>
      </c>
      <c r="FG61" s="7">
        <v>80.09</v>
      </c>
      <c r="FH61" s="7">
        <v>70.08</v>
      </c>
      <c r="FI61" s="7">
        <v>70.08</v>
      </c>
      <c r="FJ61" s="7">
        <v>20.02</v>
      </c>
      <c r="FK61" s="7">
        <v>30.03</v>
      </c>
      <c r="FL61" s="7">
        <v>30.03</v>
      </c>
      <c r="FM61" s="7">
        <v>40.049999999999997</v>
      </c>
      <c r="FN61" s="6">
        <v>6.0060000000000002</v>
      </c>
      <c r="FO61" s="6">
        <v>116.53431646335</v>
      </c>
      <c r="FP61" s="6" t="s">
        <v>44</v>
      </c>
      <c r="FQ61" s="1" t="b">
        <v>0</v>
      </c>
      <c r="FR61" s="6">
        <v>0</v>
      </c>
      <c r="FS61" s="6">
        <v>20.02</v>
      </c>
      <c r="FT61" s="6">
        <v>10.01</v>
      </c>
      <c r="FU61" s="6">
        <v>0</v>
      </c>
      <c r="FV61" s="6">
        <v>0</v>
      </c>
      <c r="FW61" s="6">
        <v>10.01</v>
      </c>
      <c r="FX61" s="6">
        <v>0</v>
      </c>
      <c r="FY61" s="6">
        <v>10.01</v>
      </c>
      <c r="FZ61" s="6">
        <v>10.01</v>
      </c>
      <c r="GA61" s="6">
        <v>0</v>
      </c>
      <c r="GB61" s="7">
        <v>684.79399999999998</v>
      </c>
      <c r="GC61" s="7">
        <v>14.31166798127</v>
      </c>
      <c r="GD61" s="7" t="s">
        <v>44</v>
      </c>
      <c r="GE61" s="3" t="b">
        <v>0</v>
      </c>
      <c r="GF61" s="7">
        <v>770.88</v>
      </c>
      <c r="GG61" s="7">
        <v>580.66999999999996</v>
      </c>
      <c r="GH61" s="7">
        <v>630.73</v>
      </c>
      <c r="GI61" s="7">
        <v>740.86</v>
      </c>
      <c r="GJ61" s="7">
        <v>620.72</v>
      </c>
      <c r="GK61" s="7">
        <v>700.81</v>
      </c>
      <c r="GL61" s="7">
        <v>670.78</v>
      </c>
      <c r="GM61" s="7">
        <v>590.67999999999995</v>
      </c>
      <c r="GN61" s="7">
        <v>640.75</v>
      </c>
      <c r="GO61" s="7">
        <v>901.06</v>
      </c>
      <c r="GP61" s="6">
        <v>4.0039999999999996</v>
      </c>
      <c r="GQ61" s="6">
        <v>241.52294576982399</v>
      </c>
      <c r="GR61" s="6" t="s">
        <v>44</v>
      </c>
      <c r="GS61" s="1" t="b">
        <v>0</v>
      </c>
      <c r="GT61" s="6">
        <v>0</v>
      </c>
      <c r="GU61" s="6">
        <v>0</v>
      </c>
      <c r="GV61" s="6">
        <v>0</v>
      </c>
      <c r="GW61" s="6">
        <v>0</v>
      </c>
      <c r="GX61" s="6">
        <v>0</v>
      </c>
      <c r="GY61" s="6">
        <v>0</v>
      </c>
      <c r="GZ61" s="6">
        <v>0</v>
      </c>
      <c r="HA61" s="6">
        <v>10.01</v>
      </c>
      <c r="HB61" s="6">
        <v>0</v>
      </c>
      <c r="HC61" s="6">
        <v>30.03</v>
      </c>
      <c r="HD61" s="7">
        <v>408.47399999999999</v>
      </c>
      <c r="HE61" s="7">
        <v>24.9633197463206</v>
      </c>
      <c r="HF61" s="7">
        <v>2.7308410840516901E-2</v>
      </c>
      <c r="HG61" s="3" t="b">
        <v>0</v>
      </c>
      <c r="HH61" s="7">
        <v>340.39</v>
      </c>
      <c r="HI61" s="3" t="b">
        <v>0</v>
      </c>
      <c r="HJ61" s="7">
        <v>430.52</v>
      </c>
      <c r="HK61" s="3" t="b">
        <v>0</v>
      </c>
      <c r="HL61" s="7">
        <v>540.63</v>
      </c>
      <c r="HM61" s="3" t="b">
        <v>0</v>
      </c>
      <c r="HN61" s="7">
        <v>280.32</v>
      </c>
      <c r="HO61" s="3" t="b">
        <v>0</v>
      </c>
      <c r="HP61" s="7">
        <v>600.69000000000005</v>
      </c>
      <c r="HQ61" s="3" t="b">
        <v>0</v>
      </c>
      <c r="HR61" s="7">
        <v>390.45</v>
      </c>
      <c r="HS61" s="3" t="b">
        <v>0</v>
      </c>
      <c r="HT61" s="7">
        <v>450.52</v>
      </c>
      <c r="HU61" s="3" t="b">
        <v>0</v>
      </c>
      <c r="HV61" s="7">
        <v>320.37</v>
      </c>
      <c r="HW61" s="3" t="b">
        <v>0</v>
      </c>
      <c r="HX61" s="7">
        <v>410.48</v>
      </c>
      <c r="HY61" s="3" t="b">
        <v>0</v>
      </c>
      <c r="HZ61" s="7">
        <v>320.37</v>
      </c>
      <c r="IA61" s="6">
        <v>234.268</v>
      </c>
      <c r="IB61" s="6">
        <v>27.342328757619899</v>
      </c>
      <c r="IC61" s="6">
        <v>1.8743941251501198E-2</v>
      </c>
      <c r="ID61" s="1" t="b">
        <v>0</v>
      </c>
      <c r="IE61" s="6">
        <v>240.27</v>
      </c>
      <c r="IF61" s="1" t="b">
        <v>0</v>
      </c>
      <c r="IG61" s="6">
        <v>290.33999999999997</v>
      </c>
      <c r="IH61" s="1" t="b">
        <v>0</v>
      </c>
      <c r="II61" s="6">
        <v>210.24</v>
      </c>
      <c r="IJ61" s="1" t="b">
        <v>0</v>
      </c>
      <c r="IK61" s="6">
        <v>170.19</v>
      </c>
      <c r="IL61" s="1" t="b">
        <v>0</v>
      </c>
      <c r="IM61" s="6">
        <v>220.25</v>
      </c>
      <c r="IN61" s="1" t="b">
        <v>0</v>
      </c>
      <c r="IO61" s="6">
        <v>220.25</v>
      </c>
      <c r="IP61" s="1" t="b">
        <v>0</v>
      </c>
      <c r="IQ61" s="6">
        <v>220.25</v>
      </c>
      <c r="IR61" s="1" t="b">
        <v>0</v>
      </c>
      <c r="IS61" s="6">
        <v>180.21</v>
      </c>
      <c r="IT61" s="1" t="b">
        <v>0</v>
      </c>
      <c r="IU61" s="6">
        <v>200.23</v>
      </c>
      <c r="IV61" s="1" t="b">
        <v>0</v>
      </c>
      <c r="IW61" s="6">
        <v>390.45</v>
      </c>
      <c r="IX61" s="7">
        <v>28.03</v>
      </c>
      <c r="IY61" s="7">
        <v>83.848498465602901</v>
      </c>
      <c r="IZ61" s="7">
        <v>5.6952202844460396E-3</v>
      </c>
      <c r="JA61" s="3" t="b">
        <v>0</v>
      </c>
      <c r="JB61" s="7">
        <v>80.09</v>
      </c>
      <c r="JC61" s="3" t="b">
        <v>0</v>
      </c>
      <c r="JD61" s="7">
        <v>30.03</v>
      </c>
      <c r="JE61" s="3" t="b">
        <v>0</v>
      </c>
      <c r="JF61" s="7">
        <v>50.06</v>
      </c>
      <c r="JG61" s="3" t="b">
        <v>0</v>
      </c>
      <c r="JH61" s="7">
        <v>0</v>
      </c>
      <c r="JI61" s="3" t="b">
        <v>0</v>
      </c>
      <c r="JJ61" s="7">
        <v>30.03</v>
      </c>
      <c r="JK61" s="3" t="b">
        <v>0</v>
      </c>
      <c r="JL61" s="7">
        <v>20.02</v>
      </c>
      <c r="JM61" s="3" t="b">
        <v>0</v>
      </c>
      <c r="JN61" s="7">
        <v>20.02</v>
      </c>
      <c r="JO61" s="3" t="b">
        <v>0</v>
      </c>
      <c r="JP61" s="7">
        <v>0</v>
      </c>
      <c r="JQ61" s="3" t="b">
        <v>0</v>
      </c>
      <c r="JR61" s="7">
        <v>20.02</v>
      </c>
      <c r="JS61" s="3" t="b">
        <v>0</v>
      </c>
      <c r="JT61" s="7">
        <v>30.03</v>
      </c>
      <c r="JU61" s="6">
        <v>6.0060000000000002</v>
      </c>
      <c r="JV61" s="6">
        <v>140.54567378526099</v>
      </c>
      <c r="JW61" s="6">
        <v>6.1204832723808899E-3</v>
      </c>
      <c r="JX61" s="1" t="b">
        <v>0</v>
      </c>
      <c r="JY61" s="6">
        <v>10.01</v>
      </c>
      <c r="JZ61" s="1" t="b">
        <v>0</v>
      </c>
      <c r="KA61" s="6">
        <v>0</v>
      </c>
      <c r="KB61" s="1" t="b">
        <v>0</v>
      </c>
      <c r="KC61" s="6">
        <v>10.01</v>
      </c>
      <c r="KD61" s="1" t="b">
        <v>0</v>
      </c>
      <c r="KE61" s="6">
        <v>0</v>
      </c>
      <c r="KF61" s="1" t="b">
        <v>0</v>
      </c>
      <c r="KG61" s="6">
        <v>0</v>
      </c>
      <c r="KH61" s="1" t="b">
        <v>0</v>
      </c>
      <c r="KI61" s="6">
        <v>20.02</v>
      </c>
      <c r="KJ61" s="1" t="b">
        <v>0</v>
      </c>
      <c r="KK61" s="6">
        <v>0</v>
      </c>
      <c r="KL61" s="1" t="b">
        <v>0</v>
      </c>
      <c r="KM61" s="6">
        <v>0</v>
      </c>
      <c r="KN61" s="1" t="b">
        <v>0</v>
      </c>
      <c r="KO61" s="6">
        <v>20.02</v>
      </c>
      <c r="KP61" s="1" t="b">
        <v>0</v>
      </c>
      <c r="KQ61" s="6">
        <v>0</v>
      </c>
      <c r="KR61" s="7">
        <v>44.05</v>
      </c>
      <c r="KS61" s="7">
        <v>62.655931902726401</v>
      </c>
      <c r="KT61" s="7">
        <v>5.4068455102560097E-3</v>
      </c>
      <c r="KU61" s="3" t="b">
        <v>0</v>
      </c>
      <c r="KV61" s="7">
        <v>30.03</v>
      </c>
      <c r="KW61" s="3" t="b">
        <v>0</v>
      </c>
      <c r="KX61" s="7">
        <v>60.07</v>
      </c>
      <c r="KY61" s="3" t="b">
        <v>0</v>
      </c>
      <c r="KZ61" s="7">
        <v>40.049999999999997</v>
      </c>
      <c r="LA61" s="3" t="b">
        <v>0</v>
      </c>
      <c r="LB61" s="7">
        <v>50.06</v>
      </c>
      <c r="LC61" s="3" t="b">
        <v>0</v>
      </c>
      <c r="LD61" s="7">
        <v>50.06</v>
      </c>
      <c r="LE61" s="3" t="b">
        <v>0</v>
      </c>
      <c r="LF61" s="7">
        <v>80.09</v>
      </c>
      <c r="LG61" s="3" t="b">
        <v>0</v>
      </c>
      <c r="LH61" s="7">
        <v>20.02</v>
      </c>
      <c r="LI61" s="3" t="b">
        <v>0</v>
      </c>
      <c r="LJ61" s="7">
        <v>90.1</v>
      </c>
      <c r="LK61" s="3" t="b">
        <v>0</v>
      </c>
      <c r="LL61" s="7">
        <v>10.01</v>
      </c>
      <c r="LM61" s="3" t="b">
        <v>0</v>
      </c>
      <c r="LN61" s="7">
        <v>10.01</v>
      </c>
      <c r="LO61" s="6">
        <v>2.0019999999999998</v>
      </c>
      <c r="LP61" s="6">
        <v>316.22776601683802</v>
      </c>
      <c r="LQ61" s="6">
        <v>1.2159078597899599E-3</v>
      </c>
      <c r="LR61" s="1" t="b">
        <v>0</v>
      </c>
      <c r="LS61" s="6">
        <v>0</v>
      </c>
      <c r="LT61" s="1" t="b">
        <v>0</v>
      </c>
      <c r="LU61" s="6">
        <v>0</v>
      </c>
      <c r="LV61" s="1" t="b">
        <v>0</v>
      </c>
      <c r="LW61" s="6">
        <v>0</v>
      </c>
      <c r="LX61" s="1" t="b">
        <v>0</v>
      </c>
      <c r="LY61" s="6">
        <v>20.02</v>
      </c>
      <c r="LZ61" s="1" t="b">
        <v>0</v>
      </c>
      <c r="MA61" s="6">
        <v>0</v>
      </c>
      <c r="MB61" s="1" t="b">
        <v>0</v>
      </c>
      <c r="MC61" s="6">
        <v>0</v>
      </c>
      <c r="MD61" s="1" t="b">
        <v>0</v>
      </c>
      <c r="ME61" s="6">
        <v>0</v>
      </c>
      <c r="MF61" s="1" t="b">
        <v>0</v>
      </c>
      <c r="MG61" s="6">
        <v>0</v>
      </c>
      <c r="MH61" s="1" t="b">
        <v>0</v>
      </c>
      <c r="MI61" s="6">
        <v>0</v>
      </c>
      <c r="MJ61" s="1" t="b">
        <v>0</v>
      </c>
      <c r="MK61" s="6">
        <v>0</v>
      </c>
    </row>
    <row r="62" spans="1:349" x14ac:dyDescent="0.25">
      <c r="A62" s="1"/>
      <c r="B62" s="1" t="b">
        <v>0</v>
      </c>
      <c r="C62" s="1" t="s">
        <v>9</v>
      </c>
      <c r="D62" s="4">
        <v>43419.643495370401</v>
      </c>
      <c r="E62" s="5" t="s">
        <v>37</v>
      </c>
      <c r="F62" s="6"/>
      <c r="G62" s="1" t="s">
        <v>40</v>
      </c>
      <c r="H62" s="7">
        <v>21004.037</v>
      </c>
      <c r="I62" s="7">
        <v>2.1883103628537901</v>
      </c>
      <c r="J62" s="7">
        <v>69.339834090982606</v>
      </c>
      <c r="K62" s="3" t="b">
        <v>0</v>
      </c>
      <c r="L62" s="7">
        <v>20655.23</v>
      </c>
      <c r="M62" s="3" t="b">
        <v>0</v>
      </c>
      <c r="N62" s="7">
        <v>20575.27</v>
      </c>
      <c r="O62" s="3" t="b">
        <v>0</v>
      </c>
      <c r="P62" s="7">
        <v>20705.2</v>
      </c>
      <c r="Q62" s="3" t="b">
        <v>0</v>
      </c>
      <c r="R62" s="7">
        <v>20805.68</v>
      </c>
      <c r="S62" s="3" t="b">
        <v>0</v>
      </c>
      <c r="T62" s="7">
        <v>20604.84</v>
      </c>
      <c r="U62" s="3" t="b">
        <v>0</v>
      </c>
      <c r="V62" s="7">
        <v>21005.88</v>
      </c>
      <c r="W62" s="3" t="b">
        <v>0</v>
      </c>
      <c r="X62" s="7">
        <v>20925.8</v>
      </c>
      <c r="Y62" s="3" t="b">
        <v>0</v>
      </c>
      <c r="Z62" s="7">
        <v>21998.87</v>
      </c>
      <c r="AA62" s="3" t="b">
        <v>0</v>
      </c>
      <c r="AB62" s="7">
        <v>21266.42</v>
      </c>
      <c r="AC62" s="3" t="b">
        <v>0</v>
      </c>
      <c r="AD62" s="7">
        <v>21497.18</v>
      </c>
      <c r="AE62" s="6">
        <v>203774.66099999999</v>
      </c>
      <c r="AF62" s="6">
        <v>1.1017084927695</v>
      </c>
      <c r="AG62" s="6">
        <v>43.168886262790899</v>
      </c>
      <c r="AH62" s="1" t="b">
        <v>0</v>
      </c>
      <c r="AI62" s="6">
        <v>206006.3</v>
      </c>
      <c r="AJ62" s="1" t="b">
        <v>0</v>
      </c>
      <c r="AK62" s="6">
        <v>203999.24</v>
      </c>
      <c r="AL62" s="1" t="b">
        <v>0</v>
      </c>
      <c r="AM62" s="6">
        <v>200963.86</v>
      </c>
      <c r="AN62" s="1" t="b">
        <v>0</v>
      </c>
      <c r="AO62" s="6">
        <v>204991.58</v>
      </c>
      <c r="AP62" s="1" t="b">
        <v>0</v>
      </c>
      <c r="AQ62" s="6">
        <v>204725.95</v>
      </c>
      <c r="AR62" s="1" t="b">
        <v>0</v>
      </c>
      <c r="AS62" s="6">
        <v>204142.16</v>
      </c>
      <c r="AT62" s="1" t="b">
        <v>0</v>
      </c>
      <c r="AU62" s="6">
        <v>200579.13</v>
      </c>
      <c r="AV62" s="1" t="b">
        <v>0</v>
      </c>
      <c r="AW62" s="6">
        <v>200856.13</v>
      </c>
      <c r="AX62" s="1" t="b">
        <v>0</v>
      </c>
      <c r="AY62" s="6">
        <v>207053.56</v>
      </c>
      <c r="AZ62" s="1" t="b">
        <v>0</v>
      </c>
      <c r="BA62" s="6">
        <v>204428.7</v>
      </c>
      <c r="BB62" s="7">
        <v>5077519.1069999998</v>
      </c>
      <c r="BC62" s="7">
        <v>0.343389853814702</v>
      </c>
      <c r="BD62" s="7" t="s">
        <v>44</v>
      </c>
      <c r="BE62" s="3" t="b">
        <v>0</v>
      </c>
      <c r="BF62" s="7">
        <v>5093768.28</v>
      </c>
      <c r="BG62" s="3" t="b">
        <v>0</v>
      </c>
      <c r="BH62" s="7">
        <v>5079361.0599999996</v>
      </c>
      <c r="BI62" s="3" t="b">
        <v>0</v>
      </c>
      <c r="BJ62" s="7">
        <v>5077029.51</v>
      </c>
      <c r="BK62" s="3" t="b">
        <v>0</v>
      </c>
      <c r="BL62" s="7">
        <v>5068069.3</v>
      </c>
      <c r="BM62" s="3" t="b">
        <v>0</v>
      </c>
      <c r="BN62" s="7">
        <v>5105826.74</v>
      </c>
      <c r="BO62" s="3" t="b">
        <v>0</v>
      </c>
      <c r="BP62" s="7">
        <v>5081137.99</v>
      </c>
      <c r="BQ62" s="3" t="b">
        <v>0</v>
      </c>
      <c r="BR62" s="7">
        <v>5050091.79</v>
      </c>
      <c r="BS62" s="3" t="b">
        <v>0</v>
      </c>
      <c r="BT62" s="7">
        <v>5050977.05</v>
      </c>
      <c r="BU62" s="3" t="b">
        <v>0</v>
      </c>
      <c r="BV62" s="7">
        <v>5086854.49</v>
      </c>
      <c r="BW62" s="3" t="b">
        <v>0</v>
      </c>
      <c r="BX62" s="7">
        <v>5082074.8600000003</v>
      </c>
      <c r="BY62" s="6">
        <v>39390.500999999997</v>
      </c>
      <c r="BZ62" s="6">
        <v>0.96484221886525301</v>
      </c>
      <c r="CA62" s="6" t="s">
        <v>44</v>
      </c>
      <c r="CB62" s="1" t="b">
        <v>0</v>
      </c>
      <c r="CC62" s="6">
        <v>39789.089999999997</v>
      </c>
      <c r="CD62" s="1" t="b">
        <v>0</v>
      </c>
      <c r="CE62" s="6">
        <v>39768.879999999997</v>
      </c>
      <c r="CF62" s="1" t="b">
        <v>0</v>
      </c>
      <c r="CG62" s="6">
        <v>39638.29</v>
      </c>
      <c r="CH62" s="1" t="b">
        <v>0</v>
      </c>
      <c r="CI62" s="6">
        <v>39537.699999999997</v>
      </c>
      <c r="CJ62" s="1" t="b">
        <v>0</v>
      </c>
      <c r="CK62" s="6">
        <v>39086.35</v>
      </c>
      <c r="CL62" s="1" t="b">
        <v>0</v>
      </c>
      <c r="CM62" s="6">
        <v>39056.660000000003</v>
      </c>
      <c r="CN62" s="1" t="b">
        <v>0</v>
      </c>
      <c r="CO62" s="6">
        <v>39668.83</v>
      </c>
      <c r="CP62" s="1" t="b">
        <v>0</v>
      </c>
      <c r="CQ62" s="6">
        <v>39246.9</v>
      </c>
      <c r="CR62" s="1" t="b">
        <v>0</v>
      </c>
      <c r="CS62" s="6">
        <v>39497.32</v>
      </c>
      <c r="CT62" s="1" t="b">
        <v>0</v>
      </c>
      <c r="CU62" s="6">
        <v>38614.99</v>
      </c>
      <c r="CV62" s="7">
        <v>15094.512000000001</v>
      </c>
      <c r="CW62" s="7">
        <v>4.6831109361479104</v>
      </c>
      <c r="CX62" s="7" t="s">
        <v>44</v>
      </c>
      <c r="CY62" s="9" t="b">
        <v>0</v>
      </c>
      <c r="CZ62" s="10">
        <v>16355.71</v>
      </c>
      <c r="DA62" s="10">
        <v>15965.37</v>
      </c>
      <c r="DB62" s="10">
        <v>15484.52</v>
      </c>
      <c r="DC62" s="10">
        <v>15304.12</v>
      </c>
      <c r="DD62" s="10">
        <v>14331.74</v>
      </c>
      <c r="DE62" s="10">
        <v>14532.51</v>
      </c>
      <c r="DF62" s="10">
        <v>14792.81</v>
      </c>
      <c r="DG62" s="10">
        <v>14221.85</v>
      </c>
      <c r="DH62" s="10">
        <v>15274.01</v>
      </c>
      <c r="DI62" s="10">
        <v>14682.48</v>
      </c>
      <c r="DJ62" s="6">
        <v>578.66499999999996</v>
      </c>
      <c r="DK62" s="6">
        <v>8.3893107088389307</v>
      </c>
      <c r="DL62" s="6">
        <v>6.2058485971972399E-4</v>
      </c>
      <c r="DM62" s="1" t="b">
        <v>0</v>
      </c>
      <c r="DN62" s="6">
        <v>590.67999999999995</v>
      </c>
      <c r="DO62" s="6">
        <v>570.65</v>
      </c>
      <c r="DP62" s="6">
        <v>550.62</v>
      </c>
      <c r="DQ62" s="6">
        <v>630.72</v>
      </c>
      <c r="DR62" s="6">
        <v>680.8</v>
      </c>
      <c r="DS62" s="6">
        <v>530.63</v>
      </c>
      <c r="DT62" s="6">
        <v>580.66</v>
      </c>
      <c r="DU62" s="6">
        <v>530.62</v>
      </c>
      <c r="DV62" s="6">
        <v>590.66999999999996</v>
      </c>
      <c r="DW62" s="6">
        <v>530.6</v>
      </c>
      <c r="DX62" s="7">
        <v>3685.5619999999999</v>
      </c>
      <c r="DY62" s="7">
        <v>5.8530824908876999</v>
      </c>
      <c r="DZ62" s="7">
        <v>7.1654973167920993E-2</v>
      </c>
      <c r="EA62" s="3" t="b">
        <v>0</v>
      </c>
      <c r="EB62" s="7">
        <v>3444.29</v>
      </c>
      <c r="EC62" s="7">
        <v>3814.79</v>
      </c>
      <c r="ED62" s="7">
        <v>3664.53</v>
      </c>
      <c r="EE62" s="7">
        <v>3824.73</v>
      </c>
      <c r="EF62" s="7">
        <v>3414.19</v>
      </c>
      <c r="EG62" s="7">
        <v>3794.69</v>
      </c>
      <c r="EH62" s="7">
        <v>4075.09</v>
      </c>
      <c r="EI62" s="7">
        <v>3724.61</v>
      </c>
      <c r="EJ62" s="7">
        <v>3394.15</v>
      </c>
      <c r="EK62" s="7">
        <v>3704.55</v>
      </c>
      <c r="EL62" s="6">
        <v>20754678.134</v>
      </c>
      <c r="EM62" s="6">
        <v>0.53272970055982405</v>
      </c>
      <c r="EN62" s="6">
        <v>172.89087901418699</v>
      </c>
      <c r="EO62" s="1" t="b">
        <v>0</v>
      </c>
      <c r="EP62" s="6">
        <v>20628922.57</v>
      </c>
      <c r="EQ62" s="6">
        <v>20713118.010000002</v>
      </c>
      <c r="ER62" s="6">
        <v>20546980.629999999</v>
      </c>
      <c r="ES62" s="6">
        <v>20751007.149999999</v>
      </c>
      <c r="ET62" s="6">
        <v>20873748.640000001</v>
      </c>
      <c r="EU62" s="6">
        <v>20845525.420000002</v>
      </c>
      <c r="EV62" s="6">
        <v>20677768.289999999</v>
      </c>
      <c r="EW62" s="6">
        <v>20816699.719999999</v>
      </c>
      <c r="EX62" s="6">
        <v>20834812.199999999</v>
      </c>
      <c r="EY62" s="6">
        <v>20858198.710000001</v>
      </c>
      <c r="EZ62" s="7">
        <v>490.57299999999998</v>
      </c>
      <c r="FA62" s="7">
        <v>16.2127495830693</v>
      </c>
      <c r="FB62" s="7">
        <v>1.8701067351336201E-3</v>
      </c>
      <c r="FC62" s="3" t="b">
        <v>0</v>
      </c>
      <c r="FD62" s="7">
        <v>570.66</v>
      </c>
      <c r="FE62" s="7">
        <v>430.5</v>
      </c>
      <c r="FF62" s="7">
        <v>550.64</v>
      </c>
      <c r="FG62" s="7">
        <v>400.45</v>
      </c>
      <c r="FH62" s="7">
        <v>430.5</v>
      </c>
      <c r="FI62" s="7">
        <v>560.66</v>
      </c>
      <c r="FJ62" s="7">
        <v>560.65</v>
      </c>
      <c r="FK62" s="7">
        <v>460.56</v>
      </c>
      <c r="FL62" s="7">
        <v>370.44</v>
      </c>
      <c r="FM62" s="7">
        <v>570.66999999999996</v>
      </c>
      <c r="FN62" s="6">
        <v>198.227</v>
      </c>
      <c r="FO62" s="6">
        <v>32.628396869524003</v>
      </c>
      <c r="FP62" s="6">
        <v>2.23937511352234E-3</v>
      </c>
      <c r="FQ62" s="1" t="b">
        <v>0</v>
      </c>
      <c r="FR62" s="6">
        <v>210.24</v>
      </c>
      <c r="FS62" s="6">
        <v>150.16999999999999</v>
      </c>
      <c r="FT62" s="6">
        <v>120.13</v>
      </c>
      <c r="FU62" s="6">
        <v>300.35000000000002</v>
      </c>
      <c r="FV62" s="6">
        <v>200.23</v>
      </c>
      <c r="FW62" s="6">
        <v>320.37</v>
      </c>
      <c r="FX62" s="6">
        <v>160.19</v>
      </c>
      <c r="FY62" s="6">
        <v>190.22</v>
      </c>
      <c r="FZ62" s="6">
        <v>170.19</v>
      </c>
      <c r="GA62" s="6">
        <v>160.18</v>
      </c>
      <c r="GB62" s="7">
        <v>5840.7669999999998</v>
      </c>
      <c r="GC62" s="7">
        <v>5.9055335772101598</v>
      </c>
      <c r="GD62" s="7">
        <v>6.33064360287207E-2</v>
      </c>
      <c r="GE62" s="3" t="b">
        <v>0</v>
      </c>
      <c r="GF62" s="7">
        <v>5397.08</v>
      </c>
      <c r="GG62" s="7">
        <v>5667.47</v>
      </c>
      <c r="GH62" s="7">
        <v>6358.51</v>
      </c>
      <c r="GI62" s="7">
        <v>6018.05</v>
      </c>
      <c r="GJ62" s="7">
        <v>5617.5</v>
      </c>
      <c r="GK62" s="7">
        <v>5907.76</v>
      </c>
      <c r="GL62" s="7">
        <v>6358.61</v>
      </c>
      <c r="GM62" s="7">
        <v>5407.19</v>
      </c>
      <c r="GN62" s="7">
        <v>5707.56</v>
      </c>
      <c r="GO62" s="7">
        <v>5967.94</v>
      </c>
      <c r="GP62" s="6">
        <v>316.36700000000002</v>
      </c>
      <c r="GQ62" s="6">
        <v>19.462779817253899</v>
      </c>
      <c r="GR62" s="6">
        <v>2.9205140989470801E-3</v>
      </c>
      <c r="GS62" s="1" t="b">
        <v>0</v>
      </c>
      <c r="GT62" s="6">
        <v>340.4</v>
      </c>
      <c r="GU62" s="6">
        <v>280.32</v>
      </c>
      <c r="GV62" s="6">
        <v>350.4</v>
      </c>
      <c r="GW62" s="6">
        <v>240.27</v>
      </c>
      <c r="GX62" s="6">
        <v>290.33</v>
      </c>
      <c r="GY62" s="6">
        <v>420.49</v>
      </c>
      <c r="GZ62" s="6">
        <v>290.33999999999997</v>
      </c>
      <c r="HA62" s="6">
        <v>230.27</v>
      </c>
      <c r="HB62" s="6">
        <v>330.39</v>
      </c>
      <c r="HC62" s="6">
        <v>390.46</v>
      </c>
      <c r="HD62" s="7">
        <v>919289.44700000004</v>
      </c>
      <c r="HE62" s="7">
        <v>0.655746899018809</v>
      </c>
      <c r="HF62" s="7">
        <v>61.458829448208697</v>
      </c>
      <c r="HG62" s="3" t="b">
        <v>0</v>
      </c>
      <c r="HH62" s="7">
        <v>908179.91</v>
      </c>
      <c r="HI62" s="3" t="b">
        <v>0</v>
      </c>
      <c r="HJ62" s="7">
        <v>917670.29</v>
      </c>
      <c r="HK62" s="3" t="b">
        <v>0</v>
      </c>
      <c r="HL62" s="7">
        <v>911909.16</v>
      </c>
      <c r="HM62" s="3" t="b">
        <v>0</v>
      </c>
      <c r="HN62" s="7">
        <v>923374.69</v>
      </c>
      <c r="HO62" s="3" t="b">
        <v>0</v>
      </c>
      <c r="HP62" s="7">
        <v>918733.98</v>
      </c>
      <c r="HQ62" s="3" t="b">
        <v>0</v>
      </c>
      <c r="HR62" s="7">
        <v>918620.58</v>
      </c>
      <c r="HS62" s="3" t="b">
        <v>0</v>
      </c>
      <c r="HT62" s="7">
        <v>919683.75</v>
      </c>
      <c r="HU62" s="3" t="b">
        <v>0</v>
      </c>
      <c r="HV62" s="7">
        <v>920179.05</v>
      </c>
      <c r="HW62" s="3" t="b">
        <v>0</v>
      </c>
      <c r="HX62" s="7">
        <v>927872.63</v>
      </c>
      <c r="HY62" s="3" t="b">
        <v>0</v>
      </c>
      <c r="HZ62" s="7">
        <v>926670.43</v>
      </c>
      <c r="IA62" s="6">
        <v>766238.54200000002</v>
      </c>
      <c r="IB62" s="6">
        <v>1.1964201011381099</v>
      </c>
      <c r="IC62" s="6">
        <v>61.3072643975445</v>
      </c>
      <c r="ID62" s="1" t="b">
        <v>0</v>
      </c>
      <c r="IE62" s="6">
        <v>757633.41</v>
      </c>
      <c r="IF62" s="1" t="b">
        <v>0</v>
      </c>
      <c r="IG62" s="6">
        <v>775099.68</v>
      </c>
      <c r="IH62" s="1" t="b">
        <v>0</v>
      </c>
      <c r="II62" s="6">
        <v>771595.55</v>
      </c>
      <c r="IJ62" s="1" t="b">
        <v>0</v>
      </c>
      <c r="IK62" s="6">
        <v>773126.95</v>
      </c>
      <c r="IL62" s="1" t="b">
        <v>0</v>
      </c>
      <c r="IM62" s="6">
        <v>775949.38</v>
      </c>
      <c r="IN62" s="1" t="b">
        <v>0</v>
      </c>
      <c r="IO62" s="6">
        <v>777833.76</v>
      </c>
      <c r="IP62" s="1" t="b">
        <v>0</v>
      </c>
      <c r="IQ62" s="6">
        <v>757498.08</v>
      </c>
      <c r="IR62" s="1" t="b">
        <v>0</v>
      </c>
      <c r="IS62" s="6">
        <v>760457.11</v>
      </c>
      <c r="IT62" s="1" t="b">
        <v>0</v>
      </c>
      <c r="IU62" s="6">
        <v>755346.04</v>
      </c>
      <c r="IV62" s="1" t="b">
        <v>0</v>
      </c>
      <c r="IW62" s="6">
        <v>757845.46</v>
      </c>
      <c r="IX62" s="7">
        <v>211155.08300000001</v>
      </c>
      <c r="IY62" s="7">
        <v>0.930157490389946</v>
      </c>
      <c r="IZ62" s="7">
        <v>42.903129213895397</v>
      </c>
      <c r="JA62" s="3" t="b">
        <v>0</v>
      </c>
      <c r="JB62" s="7">
        <v>209788.39</v>
      </c>
      <c r="JC62" s="3" t="b">
        <v>0</v>
      </c>
      <c r="JD62" s="7">
        <v>212388.71</v>
      </c>
      <c r="JE62" s="3" t="b">
        <v>0</v>
      </c>
      <c r="JF62" s="7">
        <v>209777.77</v>
      </c>
      <c r="JG62" s="3" t="b">
        <v>0</v>
      </c>
      <c r="JH62" s="7">
        <v>210698.76</v>
      </c>
      <c r="JI62" s="3" t="b">
        <v>0</v>
      </c>
      <c r="JJ62" s="7">
        <v>214228.55</v>
      </c>
      <c r="JK62" s="3" t="b">
        <v>0</v>
      </c>
      <c r="JL62" s="7">
        <v>212187.32</v>
      </c>
      <c r="JM62" s="3" t="b">
        <v>0</v>
      </c>
      <c r="JN62" s="7">
        <v>208131.32</v>
      </c>
      <c r="JO62" s="3" t="b">
        <v>0</v>
      </c>
      <c r="JP62" s="7">
        <v>209411.04</v>
      </c>
      <c r="JQ62" s="3" t="b">
        <v>0</v>
      </c>
      <c r="JR62" s="7">
        <v>211230.22</v>
      </c>
      <c r="JS62" s="3" t="b">
        <v>0</v>
      </c>
      <c r="JT62" s="7">
        <v>213708.75</v>
      </c>
      <c r="JU62" s="6">
        <v>39510.084999999999</v>
      </c>
      <c r="JV62" s="6">
        <v>2.7291340433956401</v>
      </c>
      <c r="JW62" s="6">
        <v>40.263205849624903</v>
      </c>
      <c r="JX62" s="1" t="b">
        <v>0</v>
      </c>
      <c r="JY62" s="6">
        <v>39513.050000000003</v>
      </c>
      <c r="JZ62" s="1" t="b">
        <v>0</v>
      </c>
      <c r="KA62" s="6">
        <v>41269.74</v>
      </c>
      <c r="KB62" s="1" t="b">
        <v>0</v>
      </c>
      <c r="KC62" s="6">
        <v>38378.15</v>
      </c>
      <c r="KD62" s="1" t="b">
        <v>0</v>
      </c>
      <c r="KE62" s="6">
        <v>38350.15</v>
      </c>
      <c r="KF62" s="1" t="b">
        <v>0</v>
      </c>
      <c r="KG62" s="6">
        <v>40516.5</v>
      </c>
      <c r="KH62" s="1" t="b">
        <v>0</v>
      </c>
      <c r="KI62" s="6">
        <v>38348.44</v>
      </c>
      <c r="KJ62" s="1" t="b">
        <v>0</v>
      </c>
      <c r="KK62" s="6">
        <v>40345.949999999997</v>
      </c>
      <c r="KL62" s="1" t="b">
        <v>0</v>
      </c>
      <c r="KM62" s="6">
        <v>39734.15</v>
      </c>
      <c r="KN62" s="1" t="b">
        <v>0</v>
      </c>
      <c r="KO62" s="6">
        <v>38439.33</v>
      </c>
      <c r="KP62" s="1" t="b">
        <v>0</v>
      </c>
      <c r="KQ62" s="6">
        <v>40205.39</v>
      </c>
      <c r="KR62" s="7">
        <v>348860.78899999999</v>
      </c>
      <c r="KS62" s="7">
        <v>0.73466682863261001</v>
      </c>
      <c r="KT62" s="7">
        <v>42.820349391805202</v>
      </c>
      <c r="KU62" s="3" t="b">
        <v>0</v>
      </c>
      <c r="KV62" s="7">
        <v>346624</v>
      </c>
      <c r="KW62" s="3" t="b">
        <v>0</v>
      </c>
      <c r="KX62" s="7">
        <v>353520.55</v>
      </c>
      <c r="KY62" s="3" t="b">
        <v>0</v>
      </c>
      <c r="KZ62" s="7">
        <v>351070.66</v>
      </c>
      <c r="LA62" s="3" t="b">
        <v>0</v>
      </c>
      <c r="LB62" s="7">
        <v>345804.71</v>
      </c>
      <c r="LC62" s="3" t="b">
        <v>0</v>
      </c>
      <c r="LD62" s="7">
        <v>350040.19</v>
      </c>
      <c r="LE62" s="3" t="b">
        <v>0</v>
      </c>
      <c r="LF62" s="7">
        <v>345952.81</v>
      </c>
      <c r="LG62" s="3" t="b">
        <v>0</v>
      </c>
      <c r="LH62" s="7">
        <v>348838.68</v>
      </c>
      <c r="LI62" s="3" t="b">
        <v>0</v>
      </c>
      <c r="LJ62" s="7">
        <v>350068.69</v>
      </c>
      <c r="LK62" s="3" t="b">
        <v>0</v>
      </c>
      <c r="LL62" s="7">
        <v>346563.64</v>
      </c>
      <c r="LM62" s="3" t="b">
        <v>0</v>
      </c>
      <c r="LN62" s="7">
        <v>350123.96</v>
      </c>
      <c r="LO62" s="6">
        <v>66715.266000000003</v>
      </c>
      <c r="LP62" s="6">
        <v>2.1144267686796798</v>
      </c>
      <c r="LQ62" s="6">
        <v>40.519288859829103</v>
      </c>
      <c r="LR62" s="1" t="b">
        <v>0</v>
      </c>
      <c r="LS62" s="6">
        <v>66341.38</v>
      </c>
      <c r="LT62" s="1" t="b">
        <v>0</v>
      </c>
      <c r="LU62" s="6">
        <v>68722.600000000006</v>
      </c>
      <c r="LV62" s="1" t="b">
        <v>0</v>
      </c>
      <c r="LW62" s="6">
        <v>66883.240000000005</v>
      </c>
      <c r="LX62" s="1" t="b">
        <v>0</v>
      </c>
      <c r="LY62" s="6">
        <v>66270.990000000005</v>
      </c>
      <c r="LZ62" s="1" t="b">
        <v>0</v>
      </c>
      <c r="MA62" s="6">
        <v>67919.740000000005</v>
      </c>
      <c r="MB62" s="1" t="b">
        <v>0</v>
      </c>
      <c r="MC62" s="6">
        <v>67990.039999999994</v>
      </c>
      <c r="MD62" s="1" t="b">
        <v>0</v>
      </c>
      <c r="ME62" s="6">
        <v>66302.559999999998</v>
      </c>
      <c r="MF62" s="1" t="b">
        <v>0</v>
      </c>
      <c r="MG62" s="6">
        <v>64280.63</v>
      </c>
      <c r="MH62" s="1" t="b">
        <v>0</v>
      </c>
      <c r="MI62" s="6">
        <v>64832.97</v>
      </c>
      <c r="MJ62" s="1" t="b">
        <v>0</v>
      </c>
      <c r="MK62" s="6">
        <v>67608.509999999995</v>
      </c>
    </row>
    <row r="63" spans="1:349" x14ac:dyDescent="0.25">
      <c r="A63" s="1"/>
      <c r="B63" s="1" t="b">
        <v>0</v>
      </c>
      <c r="C63" s="1" t="s">
        <v>15</v>
      </c>
      <c r="D63" s="4">
        <v>43419.647083333301</v>
      </c>
      <c r="E63" s="5" t="s">
        <v>37</v>
      </c>
      <c r="F63" s="6"/>
      <c r="G63" s="1" t="s">
        <v>47</v>
      </c>
      <c r="H63" s="7">
        <v>1128.317</v>
      </c>
      <c r="I63" s="7">
        <v>11.2643080371273</v>
      </c>
      <c r="J63" s="7" t="s">
        <v>44</v>
      </c>
      <c r="K63" s="3" t="b">
        <v>0</v>
      </c>
      <c r="L63" s="7">
        <v>1081.26</v>
      </c>
      <c r="M63" s="3" t="b">
        <v>0</v>
      </c>
      <c r="N63" s="7">
        <v>1071.23</v>
      </c>
      <c r="O63" s="3" t="b">
        <v>0</v>
      </c>
      <c r="P63" s="7">
        <v>1241.48</v>
      </c>
      <c r="Q63" s="3" t="b">
        <v>0</v>
      </c>
      <c r="R63" s="7">
        <v>1001.17</v>
      </c>
      <c r="S63" s="3" t="b">
        <v>0</v>
      </c>
      <c r="T63" s="7">
        <v>1151.3599999999999</v>
      </c>
      <c r="U63" s="3" t="b">
        <v>0</v>
      </c>
      <c r="V63" s="7">
        <v>1111.28</v>
      </c>
      <c r="W63" s="3" t="b">
        <v>0</v>
      </c>
      <c r="X63" s="7">
        <v>1331.58</v>
      </c>
      <c r="Y63" s="3" t="b">
        <v>0</v>
      </c>
      <c r="Z63" s="7">
        <v>1171.3699999999999</v>
      </c>
      <c r="AA63" s="3" t="b">
        <v>0</v>
      </c>
      <c r="AB63" s="7">
        <v>891.01</v>
      </c>
      <c r="AC63" s="3" t="b">
        <v>0</v>
      </c>
      <c r="AD63" s="7">
        <v>1231.43</v>
      </c>
      <c r="AE63" s="6">
        <v>13746.869000000001</v>
      </c>
      <c r="AF63" s="6">
        <v>2.8839049802361898</v>
      </c>
      <c r="AG63" s="6" t="s">
        <v>44</v>
      </c>
      <c r="AH63" s="1" t="b">
        <v>0</v>
      </c>
      <c r="AI63" s="6">
        <v>13510.56</v>
      </c>
      <c r="AJ63" s="1" t="b">
        <v>0</v>
      </c>
      <c r="AK63" s="6">
        <v>13380.3</v>
      </c>
      <c r="AL63" s="1" t="b">
        <v>0</v>
      </c>
      <c r="AM63" s="6">
        <v>13720.83</v>
      </c>
      <c r="AN63" s="1" t="b">
        <v>0</v>
      </c>
      <c r="AO63" s="6">
        <v>13470.42</v>
      </c>
      <c r="AP63" s="1" t="b">
        <v>0</v>
      </c>
      <c r="AQ63" s="6">
        <v>13560.48</v>
      </c>
      <c r="AR63" s="1" t="b">
        <v>0</v>
      </c>
      <c r="AS63" s="6">
        <v>14131.45</v>
      </c>
      <c r="AT63" s="1" t="b">
        <v>0</v>
      </c>
      <c r="AU63" s="6">
        <v>14582.53</v>
      </c>
      <c r="AV63" s="1" t="b">
        <v>0</v>
      </c>
      <c r="AW63" s="6">
        <v>13289.71</v>
      </c>
      <c r="AX63" s="1" t="b">
        <v>0</v>
      </c>
      <c r="AY63" s="6">
        <v>13871</v>
      </c>
      <c r="AZ63" s="1" t="b">
        <v>0</v>
      </c>
      <c r="BA63" s="6">
        <v>13951.41</v>
      </c>
      <c r="BB63" s="7">
        <v>5031914.2980000004</v>
      </c>
      <c r="BC63" s="7">
        <v>0.73021743345591195</v>
      </c>
      <c r="BD63" s="7" t="s">
        <v>44</v>
      </c>
      <c r="BE63" s="3" t="b">
        <v>0</v>
      </c>
      <c r="BF63" s="7">
        <v>5115080.68</v>
      </c>
      <c r="BG63" s="3" t="b">
        <v>0</v>
      </c>
      <c r="BH63" s="7">
        <v>5052571.3</v>
      </c>
      <c r="BI63" s="3" t="b">
        <v>0</v>
      </c>
      <c r="BJ63" s="7">
        <v>5006727.8</v>
      </c>
      <c r="BK63" s="3" t="b">
        <v>0</v>
      </c>
      <c r="BL63" s="7">
        <v>5014984.18</v>
      </c>
      <c r="BM63" s="3" t="b">
        <v>0</v>
      </c>
      <c r="BN63" s="7">
        <v>5025393.8099999996</v>
      </c>
      <c r="BO63" s="3" t="b">
        <v>0</v>
      </c>
      <c r="BP63" s="7">
        <v>5049304.28</v>
      </c>
      <c r="BQ63" s="3" t="b">
        <v>0</v>
      </c>
      <c r="BR63" s="7">
        <v>5021599.7</v>
      </c>
      <c r="BS63" s="3" t="b">
        <v>0</v>
      </c>
      <c r="BT63" s="7">
        <v>4974035.42</v>
      </c>
      <c r="BU63" s="3" t="b">
        <v>0</v>
      </c>
      <c r="BV63" s="7">
        <v>5035879.3</v>
      </c>
      <c r="BW63" s="3" t="b">
        <v>0</v>
      </c>
      <c r="BX63" s="7">
        <v>5023566.51</v>
      </c>
      <c r="BY63" s="6">
        <v>17990.330999999998</v>
      </c>
      <c r="BZ63" s="6">
        <v>2.0649066212446798</v>
      </c>
      <c r="CA63" s="6" t="s">
        <v>44</v>
      </c>
      <c r="CB63" s="1" t="b">
        <v>0</v>
      </c>
      <c r="CC63" s="6">
        <v>18099.990000000002</v>
      </c>
      <c r="CD63" s="1" t="b">
        <v>0</v>
      </c>
      <c r="CE63" s="6">
        <v>18670.8</v>
      </c>
      <c r="CF63" s="1" t="b">
        <v>0</v>
      </c>
      <c r="CG63" s="6">
        <v>17628.099999999999</v>
      </c>
      <c r="CH63" s="1" t="b">
        <v>0</v>
      </c>
      <c r="CI63" s="6">
        <v>17568.57</v>
      </c>
      <c r="CJ63" s="1" t="b">
        <v>0</v>
      </c>
      <c r="CK63" s="6">
        <v>18149.71</v>
      </c>
      <c r="CL63" s="1" t="b">
        <v>0</v>
      </c>
      <c r="CM63" s="6">
        <v>18189.650000000001</v>
      </c>
      <c r="CN63" s="1" t="b">
        <v>0</v>
      </c>
      <c r="CO63" s="6">
        <v>17608.62</v>
      </c>
      <c r="CP63" s="1" t="b">
        <v>0</v>
      </c>
      <c r="CQ63" s="6">
        <v>17969.189999999999</v>
      </c>
      <c r="CR63" s="1" t="b">
        <v>0</v>
      </c>
      <c r="CS63" s="6">
        <v>17658.740000000002</v>
      </c>
      <c r="CT63" s="1" t="b">
        <v>0</v>
      </c>
      <c r="CU63" s="6">
        <v>18359.939999999999</v>
      </c>
      <c r="CV63" s="7">
        <v>7278.7420000000002</v>
      </c>
      <c r="CW63" s="7">
        <v>3.9176136368480599</v>
      </c>
      <c r="CX63" s="7" t="s">
        <v>44</v>
      </c>
      <c r="CY63" s="9" t="b">
        <v>0</v>
      </c>
      <c r="CZ63" s="10">
        <v>7650.42</v>
      </c>
      <c r="DA63" s="10">
        <v>7389.8</v>
      </c>
      <c r="DB63" s="10">
        <v>7389.98</v>
      </c>
      <c r="DC63" s="10">
        <v>7049.32</v>
      </c>
      <c r="DD63" s="10">
        <v>7399.95</v>
      </c>
      <c r="DE63" s="10">
        <v>6959.16</v>
      </c>
      <c r="DF63" s="10">
        <v>7580.24</v>
      </c>
      <c r="DG63" s="10">
        <v>7039.33</v>
      </c>
      <c r="DH63" s="10">
        <v>6829.03</v>
      </c>
      <c r="DI63" s="10">
        <v>7500.19</v>
      </c>
      <c r="DJ63" s="6">
        <v>258.29300000000001</v>
      </c>
      <c r="DK63" s="6">
        <v>26.529414310288601</v>
      </c>
      <c r="DL63" s="6" t="s">
        <v>44</v>
      </c>
      <c r="DM63" s="1" t="b">
        <v>0</v>
      </c>
      <c r="DN63" s="6">
        <v>230.26</v>
      </c>
      <c r="DO63" s="6">
        <v>210.24</v>
      </c>
      <c r="DP63" s="6">
        <v>170.19</v>
      </c>
      <c r="DQ63" s="6">
        <v>300.33999999999997</v>
      </c>
      <c r="DR63" s="6">
        <v>240.27</v>
      </c>
      <c r="DS63" s="6">
        <v>250.28</v>
      </c>
      <c r="DT63" s="6">
        <v>180.2</v>
      </c>
      <c r="DU63" s="6">
        <v>360.42</v>
      </c>
      <c r="DV63" s="6">
        <v>370.42</v>
      </c>
      <c r="DW63" s="6">
        <v>270.31</v>
      </c>
      <c r="DX63" s="7">
        <v>993.15200000000004</v>
      </c>
      <c r="DY63" s="7">
        <v>12.1700881507743</v>
      </c>
      <c r="DZ63" s="7" t="s">
        <v>44</v>
      </c>
      <c r="EA63" s="3" t="b">
        <v>0</v>
      </c>
      <c r="EB63" s="7">
        <v>1041.22</v>
      </c>
      <c r="EC63" s="7">
        <v>911.05</v>
      </c>
      <c r="ED63" s="7">
        <v>951.1</v>
      </c>
      <c r="EE63" s="7">
        <v>1141.33</v>
      </c>
      <c r="EF63" s="7">
        <v>1011.19</v>
      </c>
      <c r="EG63" s="7">
        <v>931.08</v>
      </c>
      <c r="EH63" s="7">
        <v>901.04</v>
      </c>
      <c r="EI63" s="7">
        <v>1251.46</v>
      </c>
      <c r="EJ63" s="7">
        <v>881.01</v>
      </c>
      <c r="EK63" s="7">
        <v>911.04</v>
      </c>
      <c r="EL63" s="6">
        <v>2936.6280000000002</v>
      </c>
      <c r="EM63" s="6">
        <v>27.804062236439101</v>
      </c>
      <c r="EN63" s="6" t="s">
        <v>44</v>
      </c>
      <c r="EO63" s="1" t="b">
        <v>0</v>
      </c>
      <c r="EP63" s="6">
        <v>4115.2</v>
      </c>
      <c r="EQ63" s="6">
        <v>3644.52</v>
      </c>
      <c r="ER63" s="6">
        <v>3013.7</v>
      </c>
      <c r="ES63" s="6">
        <v>3934.97</v>
      </c>
      <c r="ET63" s="6">
        <v>3304.15</v>
      </c>
      <c r="EU63" s="6">
        <v>2392.88</v>
      </c>
      <c r="EV63" s="6">
        <v>2933.64</v>
      </c>
      <c r="EW63" s="6">
        <v>2202.64</v>
      </c>
      <c r="EX63" s="6">
        <v>2052.4499999999998</v>
      </c>
      <c r="EY63" s="6">
        <v>1772.13</v>
      </c>
      <c r="EZ63" s="7">
        <v>62.070999999999998</v>
      </c>
      <c r="FA63" s="7">
        <v>40.094063369952302</v>
      </c>
      <c r="FB63" s="7" t="s">
        <v>44</v>
      </c>
      <c r="FC63" s="3" t="b">
        <v>0</v>
      </c>
      <c r="FD63" s="7">
        <v>30.03</v>
      </c>
      <c r="FE63" s="7">
        <v>100.12</v>
      </c>
      <c r="FF63" s="7">
        <v>50.05</v>
      </c>
      <c r="FG63" s="7">
        <v>90.11</v>
      </c>
      <c r="FH63" s="7">
        <v>60.07</v>
      </c>
      <c r="FI63" s="7">
        <v>70.08</v>
      </c>
      <c r="FJ63" s="7">
        <v>80.09</v>
      </c>
      <c r="FK63" s="7">
        <v>60.07</v>
      </c>
      <c r="FL63" s="7">
        <v>60.07</v>
      </c>
      <c r="FM63" s="7">
        <v>20.02</v>
      </c>
      <c r="FN63" s="6">
        <v>1.0009999999999999</v>
      </c>
      <c r="FO63" s="6">
        <v>316.22776601683802</v>
      </c>
      <c r="FP63" s="6" t="s">
        <v>44</v>
      </c>
      <c r="FQ63" s="1" t="b">
        <v>0</v>
      </c>
      <c r="FR63" s="6">
        <v>0</v>
      </c>
      <c r="FS63" s="6">
        <v>0</v>
      </c>
      <c r="FT63" s="6">
        <v>0</v>
      </c>
      <c r="FU63" s="6">
        <v>0</v>
      </c>
      <c r="FV63" s="6">
        <v>0</v>
      </c>
      <c r="FW63" s="6">
        <v>0</v>
      </c>
      <c r="FX63" s="6">
        <v>0</v>
      </c>
      <c r="FY63" s="6">
        <v>10.01</v>
      </c>
      <c r="FZ63" s="6">
        <v>0</v>
      </c>
      <c r="GA63" s="6">
        <v>0</v>
      </c>
      <c r="GB63" s="7">
        <v>631.73400000000004</v>
      </c>
      <c r="GC63" s="7">
        <v>12.1946793824323</v>
      </c>
      <c r="GD63" s="7" t="s">
        <v>44</v>
      </c>
      <c r="GE63" s="3" t="b">
        <v>0</v>
      </c>
      <c r="GF63" s="7">
        <v>610.71</v>
      </c>
      <c r="GG63" s="7">
        <v>660.77</v>
      </c>
      <c r="GH63" s="7">
        <v>730.84</v>
      </c>
      <c r="GI63" s="7">
        <v>620.73</v>
      </c>
      <c r="GJ63" s="7">
        <v>750.87</v>
      </c>
      <c r="GK63" s="7">
        <v>570.66999999999996</v>
      </c>
      <c r="GL63" s="7">
        <v>620.73</v>
      </c>
      <c r="GM63" s="7">
        <v>480.55</v>
      </c>
      <c r="GN63" s="7">
        <v>660.77</v>
      </c>
      <c r="GO63" s="7">
        <v>610.70000000000005</v>
      </c>
      <c r="GP63" s="6">
        <v>8.0079999999999991</v>
      </c>
      <c r="GQ63" s="6">
        <v>114.867072934085</v>
      </c>
      <c r="GR63" s="6" t="s">
        <v>44</v>
      </c>
      <c r="GS63" s="1" t="b">
        <v>0</v>
      </c>
      <c r="GT63" s="6">
        <v>0</v>
      </c>
      <c r="GU63" s="6">
        <v>0</v>
      </c>
      <c r="GV63" s="6">
        <v>20.02</v>
      </c>
      <c r="GW63" s="6">
        <v>0</v>
      </c>
      <c r="GX63" s="6">
        <v>20.02</v>
      </c>
      <c r="GY63" s="6">
        <v>20.02</v>
      </c>
      <c r="GZ63" s="6">
        <v>10.01</v>
      </c>
      <c r="HA63" s="6">
        <v>10.01</v>
      </c>
      <c r="HB63" s="6">
        <v>0</v>
      </c>
      <c r="HC63" s="6">
        <v>0</v>
      </c>
      <c r="HD63" s="7">
        <v>363.41800000000001</v>
      </c>
      <c r="HE63" s="7">
        <v>28.9518417539342</v>
      </c>
      <c r="HF63" s="7">
        <v>2.4296205023671E-2</v>
      </c>
      <c r="HG63" s="3" t="b">
        <v>0</v>
      </c>
      <c r="HH63" s="7">
        <v>370.42</v>
      </c>
      <c r="HI63" s="3" t="b">
        <v>0</v>
      </c>
      <c r="HJ63" s="7">
        <v>510.58</v>
      </c>
      <c r="HK63" s="3" t="b">
        <v>0</v>
      </c>
      <c r="HL63" s="7">
        <v>360.43</v>
      </c>
      <c r="HM63" s="3" t="b">
        <v>0</v>
      </c>
      <c r="HN63" s="7">
        <v>490.56</v>
      </c>
      <c r="HO63" s="3" t="b">
        <v>0</v>
      </c>
      <c r="HP63" s="7">
        <v>470.53</v>
      </c>
      <c r="HQ63" s="3" t="b">
        <v>0</v>
      </c>
      <c r="HR63" s="7">
        <v>200.23</v>
      </c>
      <c r="HS63" s="3" t="b">
        <v>0</v>
      </c>
      <c r="HT63" s="7">
        <v>370.44</v>
      </c>
      <c r="HU63" s="3" t="b">
        <v>0</v>
      </c>
      <c r="HV63" s="7">
        <v>290.33999999999997</v>
      </c>
      <c r="HW63" s="3" t="b">
        <v>0</v>
      </c>
      <c r="HX63" s="7">
        <v>340.39</v>
      </c>
      <c r="HY63" s="3" t="b">
        <v>0</v>
      </c>
      <c r="HZ63" s="7">
        <v>230.26</v>
      </c>
      <c r="IA63" s="6">
        <v>217.24600000000001</v>
      </c>
      <c r="IB63" s="6">
        <v>22.2653329688182</v>
      </c>
      <c r="IC63" s="6">
        <v>1.7381999509637001E-2</v>
      </c>
      <c r="ID63" s="1" t="b">
        <v>0</v>
      </c>
      <c r="IE63" s="6">
        <v>210.24</v>
      </c>
      <c r="IF63" s="1" t="b">
        <v>0</v>
      </c>
      <c r="IG63" s="6">
        <v>240.27</v>
      </c>
      <c r="IH63" s="1" t="b">
        <v>0</v>
      </c>
      <c r="II63" s="6">
        <v>310.35000000000002</v>
      </c>
      <c r="IJ63" s="1" t="b">
        <v>0</v>
      </c>
      <c r="IK63" s="6">
        <v>170.19</v>
      </c>
      <c r="IL63" s="1" t="b">
        <v>0</v>
      </c>
      <c r="IM63" s="6">
        <v>210.24</v>
      </c>
      <c r="IN63" s="1" t="b">
        <v>0</v>
      </c>
      <c r="IO63" s="6">
        <v>270.3</v>
      </c>
      <c r="IP63" s="1" t="b">
        <v>0</v>
      </c>
      <c r="IQ63" s="6">
        <v>190.22</v>
      </c>
      <c r="IR63" s="1" t="b">
        <v>0</v>
      </c>
      <c r="IS63" s="6">
        <v>170.19</v>
      </c>
      <c r="IT63" s="1" t="b">
        <v>0</v>
      </c>
      <c r="IU63" s="6">
        <v>160.18</v>
      </c>
      <c r="IV63" s="1" t="b">
        <v>0</v>
      </c>
      <c r="IW63" s="6">
        <v>240.28</v>
      </c>
      <c r="IX63" s="7">
        <v>28.030999999999999</v>
      </c>
      <c r="IY63" s="7">
        <v>90.354596149246504</v>
      </c>
      <c r="IZ63" s="7">
        <v>5.6954234674743802E-3</v>
      </c>
      <c r="JA63" s="3" t="b">
        <v>0</v>
      </c>
      <c r="JB63" s="7">
        <v>30.03</v>
      </c>
      <c r="JC63" s="3" t="b">
        <v>0</v>
      </c>
      <c r="JD63" s="7">
        <v>40.049999999999997</v>
      </c>
      <c r="JE63" s="3" t="b">
        <v>0</v>
      </c>
      <c r="JF63" s="7">
        <v>70.08</v>
      </c>
      <c r="JG63" s="3" t="b">
        <v>0</v>
      </c>
      <c r="JH63" s="7">
        <v>0</v>
      </c>
      <c r="JI63" s="3" t="b">
        <v>0</v>
      </c>
      <c r="JJ63" s="7">
        <v>40.04</v>
      </c>
      <c r="JK63" s="3" t="b">
        <v>0</v>
      </c>
      <c r="JL63" s="7">
        <v>30.03</v>
      </c>
      <c r="JM63" s="3" t="b">
        <v>0</v>
      </c>
      <c r="JN63" s="7">
        <v>10.01</v>
      </c>
      <c r="JO63" s="3" t="b">
        <v>0</v>
      </c>
      <c r="JP63" s="7">
        <v>60.07</v>
      </c>
      <c r="JQ63" s="3" t="b">
        <v>0</v>
      </c>
      <c r="JR63" s="7">
        <v>0</v>
      </c>
      <c r="JS63" s="3" t="b">
        <v>0</v>
      </c>
      <c r="JT63" s="7">
        <v>0</v>
      </c>
      <c r="JU63" s="6">
        <v>3.0030000000000001</v>
      </c>
      <c r="JV63" s="6">
        <v>224.98285257018401</v>
      </c>
      <c r="JW63" s="6">
        <v>3.0602416361904402E-3</v>
      </c>
      <c r="JX63" s="1" t="b">
        <v>0</v>
      </c>
      <c r="JY63" s="6">
        <v>20.02</v>
      </c>
      <c r="JZ63" s="1" t="b">
        <v>0</v>
      </c>
      <c r="KA63" s="6">
        <v>0</v>
      </c>
      <c r="KB63" s="1" t="b">
        <v>0</v>
      </c>
      <c r="KC63" s="6">
        <v>0</v>
      </c>
      <c r="KD63" s="1" t="b">
        <v>0</v>
      </c>
      <c r="KE63" s="6">
        <v>0</v>
      </c>
      <c r="KF63" s="1" t="b">
        <v>0</v>
      </c>
      <c r="KG63" s="6">
        <v>10.01</v>
      </c>
      <c r="KH63" s="1" t="b">
        <v>0</v>
      </c>
      <c r="KI63" s="6">
        <v>0</v>
      </c>
      <c r="KJ63" s="1" t="b">
        <v>0</v>
      </c>
      <c r="KK63" s="6">
        <v>0</v>
      </c>
      <c r="KL63" s="1" t="b">
        <v>0</v>
      </c>
      <c r="KM63" s="6">
        <v>0</v>
      </c>
      <c r="KN63" s="1" t="b">
        <v>0</v>
      </c>
      <c r="KO63" s="6">
        <v>0</v>
      </c>
      <c r="KP63" s="1" t="b">
        <v>0</v>
      </c>
      <c r="KQ63" s="6">
        <v>0</v>
      </c>
      <c r="KR63" s="7">
        <v>43.048999999999999</v>
      </c>
      <c r="KS63" s="7">
        <v>78.332134394532304</v>
      </c>
      <c r="KT63" s="7">
        <v>5.2839793954826599E-3</v>
      </c>
      <c r="KU63" s="3" t="b">
        <v>0</v>
      </c>
      <c r="KV63" s="7">
        <v>40.049999999999997</v>
      </c>
      <c r="KW63" s="3" t="b">
        <v>0</v>
      </c>
      <c r="KX63" s="7">
        <v>100.11</v>
      </c>
      <c r="KY63" s="3" t="b">
        <v>0</v>
      </c>
      <c r="KZ63" s="7">
        <v>30.03</v>
      </c>
      <c r="LA63" s="3" t="b">
        <v>0</v>
      </c>
      <c r="LB63" s="7">
        <v>100.12</v>
      </c>
      <c r="LC63" s="3" t="b">
        <v>0</v>
      </c>
      <c r="LD63" s="7">
        <v>60.07</v>
      </c>
      <c r="LE63" s="3" t="b">
        <v>0</v>
      </c>
      <c r="LF63" s="7">
        <v>10.01</v>
      </c>
      <c r="LG63" s="3" t="b">
        <v>0</v>
      </c>
      <c r="LH63" s="7">
        <v>20.02</v>
      </c>
      <c r="LI63" s="3" t="b">
        <v>0</v>
      </c>
      <c r="LJ63" s="7">
        <v>40.049999999999997</v>
      </c>
      <c r="LK63" s="3" t="b">
        <v>0</v>
      </c>
      <c r="LL63" s="7">
        <v>20.02</v>
      </c>
      <c r="LM63" s="3" t="b">
        <v>0</v>
      </c>
      <c r="LN63" s="7">
        <v>10.01</v>
      </c>
      <c r="LO63" s="6">
        <v>4.0039999999999996</v>
      </c>
      <c r="LP63" s="6">
        <v>129.09944487358101</v>
      </c>
      <c r="LQ63" s="6">
        <v>2.4318157195799199E-3</v>
      </c>
      <c r="LR63" s="1" t="b">
        <v>0</v>
      </c>
      <c r="LS63" s="6">
        <v>0</v>
      </c>
      <c r="LT63" s="1" t="b">
        <v>0</v>
      </c>
      <c r="LU63" s="6">
        <v>0</v>
      </c>
      <c r="LV63" s="1" t="b">
        <v>0</v>
      </c>
      <c r="LW63" s="6">
        <v>0</v>
      </c>
      <c r="LX63" s="1" t="b">
        <v>0</v>
      </c>
      <c r="LY63" s="6">
        <v>0</v>
      </c>
      <c r="LZ63" s="1" t="b">
        <v>0</v>
      </c>
      <c r="MA63" s="6">
        <v>0</v>
      </c>
      <c r="MB63" s="1" t="b">
        <v>0</v>
      </c>
      <c r="MC63" s="6">
        <v>0</v>
      </c>
      <c r="MD63" s="1" t="b">
        <v>0</v>
      </c>
      <c r="ME63" s="6">
        <v>10.01</v>
      </c>
      <c r="MF63" s="1" t="b">
        <v>0</v>
      </c>
      <c r="MG63" s="6">
        <v>10.01</v>
      </c>
      <c r="MH63" s="1" t="b">
        <v>0</v>
      </c>
      <c r="MI63" s="6">
        <v>10.01</v>
      </c>
      <c r="MJ63" s="1" t="b">
        <v>0</v>
      </c>
      <c r="MK63" s="6">
        <v>10.01</v>
      </c>
    </row>
    <row r="64" spans="1:349" x14ac:dyDescent="0.25">
      <c r="A64" s="1"/>
      <c r="B64" s="1" t="b">
        <v>0</v>
      </c>
      <c r="C64" s="1" t="s">
        <v>208</v>
      </c>
      <c r="D64" s="4">
        <v>43419.6506828704</v>
      </c>
      <c r="E64" s="5" t="s">
        <v>37</v>
      </c>
      <c r="F64" s="6"/>
      <c r="G64" s="1" t="s">
        <v>69</v>
      </c>
      <c r="H64" s="7">
        <v>11122.03</v>
      </c>
      <c r="I64" s="7">
        <v>4.4265285860667802</v>
      </c>
      <c r="J64" s="7">
        <v>27.627683041046801</v>
      </c>
      <c r="K64" s="3" t="b">
        <v>0</v>
      </c>
      <c r="L64" s="7">
        <v>10955.87</v>
      </c>
      <c r="M64" s="3" t="b">
        <v>0</v>
      </c>
      <c r="N64" s="7">
        <v>11176.09</v>
      </c>
      <c r="O64" s="3" t="b">
        <v>0</v>
      </c>
      <c r="P64" s="7">
        <v>10274.540000000001</v>
      </c>
      <c r="Q64" s="3" t="b">
        <v>0</v>
      </c>
      <c r="R64" s="7">
        <v>10815.56</v>
      </c>
      <c r="S64" s="3" t="b">
        <v>0</v>
      </c>
      <c r="T64" s="7">
        <v>11045.72</v>
      </c>
      <c r="U64" s="3" t="b">
        <v>0</v>
      </c>
      <c r="V64" s="7">
        <v>11406.46</v>
      </c>
      <c r="W64" s="3" t="b">
        <v>0</v>
      </c>
      <c r="X64" s="7">
        <v>10775.39</v>
      </c>
      <c r="Y64" s="3" t="b">
        <v>0</v>
      </c>
      <c r="Z64" s="7">
        <v>11627</v>
      </c>
      <c r="AA64" s="3" t="b">
        <v>0</v>
      </c>
      <c r="AB64" s="7">
        <v>12057.73</v>
      </c>
      <c r="AC64" s="3" t="b">
        <v>0</v>
      </c>
      <c r="AD64" s="7">
        <v>11085.94</v>
      </c>
      <c r="AE64" s="6">
        <v>108728.70600000001</v>
      </c>
      <c r="AF64" s="6">
        <v>1.3740142937452899</v>
      </c>
      <c r="AG64" s="6">
        <v>12.728400747460199</v>
      </c>
      <c r="AH64" s="1" t="b">
        <v>0</v>
      </c>
      <c r="AI64" s="6">
        <v>109534.51</v>
      </c>
      <c r="AJ64" s="1" t="b">
        <v>0</v>
      </c>
      <c r="AK64" s="6">
        <v>107588.67</v>
      </c>
      <c r="AL64" s="1" t="b">
        <v>0</v>
      </c>
      <c r="AM64" s="6">
        <v>107208.07</v>
      </c>
      <c r="AN64" s="1" t="b">
        <v>0</v>
      </c>
      <c r="AO64" s="6">
        <v>110622.22</v>
      </c>
      <c r="AP64" s="1" t="b">
        <v>0</v>
      </c>
      <c r="AQ64" s="6">
        <v>110119.96</v>
      </c>
      <c r="AR64" s="1" t="b">
        <v>0</v>
      </c>
      <c r="AS64" s="6">
        <v>106894.97</v>
      </c>
      <c r="AT64" s="1" t="b">
        <v>0</v>
      </c>
      <c r="AU64" s="6">
        <v>107371.12</v>
      </c>
      <c r="AV64" s="1" t="b">
        <v>0</v>
      </c>
      <c r="AW64" s="6">
        <v>107821.84</v>
      </c>
      <c r="AX64" s="1" t="b">
        <v>0</v>
      </c>
      <c r="AY64" s="6">
        <v>109464.23</v>
      </c>
      <c r="AZ64" s="1" t="b">
        <v>0</v>
      </c>
      <c r="BA64" s="6">
        <v>110661.47</v>
      </c>
      <c r="BB64" s="7">
        <v>5142666.2970000003</v>
      </c>
      <c r="BC64" s="7">
        <v>0.39709297312959901</v>
      </c>
      <c r="BD64" s="7" t="s">
        <v>44</v>
      </c>
      <c r="BE64" s="3" t="b">
        <v>0</v>
      </c>
      <c r="BF64" s="7">
        <v>5155098.67</v>
      </c>
      <c r="BG64" s="3" t="b">
        <v>0</v>
      </c>
      <c r="BH64" s="7">
        <v>5134421.74</v>
      </c>
      <c r="BI64" s="3" t="b">
        <v>0</v>
      </c>
      <c r="BJ64" s="7">
        <v>5143965.5</v>
      </c>
      <c r="BK64" s="3" t="b">
        <v>0</v>
      </c>
      <c r="BL64" s="7">
        <v>5151459.4000000004</v>
      </c>
      <c r="BM64" s="3" t="b">
        <v>0</v>
      </c>
      <c r="BN64" s="7">
        <v>5157498.72</v>
      </c>
      <c r="BO64" s="3" t="b">
        <v>0</v>
      </c>
      <c r="BP64" s="7">
        <v>5119696.7</v>
      </c>
      <c r="BQ64" s="3" t="b">
        <v>0</v>
      </c>
      <c r="BR64" s="7">
        <v>5127012.1399999997</v>
      </c>
      <c r="BS64" s="3" t="b">
        <v>0</v>
      </c>
      <c r="BT64" s="7">
        <v>5117035.6100000003</v>
      </c>
      <c r="BU64" s="3" t="b">
        <v>0</v>
      </c>
      <c r="BV64" s="7">
        <v>5135899.9400000004</v>
      </c>
      <c r="BW64" s="3" t="b">
        <v>0</v>
      </c>
      <c r="BX64" s="7">
        <v>5184574.55</v>
      </c>
      <c r="BY64" s="6">
        <v>46183.038</v>
      </c>
      <c r="BZ64" s="6">
        <v>2.14872859691175</v>
      </c>
      <c r="CA64" s="6" t="s">
        <v>44</v>
      </c>
      <c r="CB64" s="1" t="b">
        <v>0</v>
      </c>
      <c r="CC64" s="6">
        <v>46270.76</v>
      </c>
      <c r="CD64" s="1" t="b">
        <v>0</v>
      </c>
      <c r="CE64" s="6">
        <v>46521.89</v>
      </c>
      <c r="CF64" s="1" t="b">
        <v>0</v>
      </c>
      <c r="CG64" s="6">
        <v>44907.29</v>
      </c>
      <c r="CH64" s="1" t="b">
        <v>0</v>
      </c>
      <c r="CI64" s="6">
        <v>48048.639999999999</v>
      </c>
      <c r="CJ64" s="1" t="b">
        <v>0</v>
      </c>
      <c r="CK64" s="6">
        <v>46612.76</v>
      </c>
      <c r="CL64" s="1" t="b">
        <v>0</v>
      </c>
      <c r="CM64" s="6">
        <v>44935.94</v>
      </c>
      <c r="CN64" s="1" t="b">
        <v>0</v>
      </c>
      <c r="CO64" s="6">
        <v>45488.35</v>
      </c>
      <c r="CP64" s="1" t="b">
        <v>0</v>
      </c>
      <c r="CQ64" s="6">
        <v>46281.29</v>
      </c>
      <c r="CR64" s="1" t="b">
        <v>0</v>
      </c>
      <c r="CS64" s="6">
        <v>45568.97</v>
      </c>
      <c r="CT64" s="1" t="b">
        <v>0</v>
      </c>
      <c r="CU64" s="6">
        <v>47194.49</v>
      </c>
      <c r="CV64" s="7">
        <v>17616.556</v>
      </c>
      <c r="CW64" s="7">
        <v>2.4463014611251501</v>
      </c>
      <c r="CX64" s="7" t="s">
        <v>44</v>
      </c>
      <c r="CY64" s="9" t="b">
        <v>0</v>
      </c>
      <c r="CZ64" s="10">
        <v>17478.79</v>
      </c>
      <c r="DA64" s="10">
        <v>17769.11</v>
      </c>
      <c r="DB64" s="10">
        <v>17658.78</v>
      </c>
      <c r="DC64" s="10">
        <v>17147.46</v>
      </c>
      <c r="DD64" s="10">
        <v>18189.36</v>
      </c>
      <c r="DE64" s="10">
        <v>17037.400000000001</v>
      </c>
      <c r="DF64" s="10">
        <v>17678.55</v>
      </c>
      <c r="DG64" s="10">
        <v>17077.3</v>
      </c>
      <c r="DH64" s="10">
        <v>18219.490000000002</v>
      </c>
      <c r="DI64" s="10">
        <v>17909.32</v>
      </c>
      <c r="DJ64" s="6">
        <v>2217.6509999999998</v>
      </c>
      <c r="DK64" s="6">
        <v>9.0931011215478197</v>
      </c>
      <c r="DL64" s="6">
        <v>1.57846533933402E-2</v>
      </c>
      <c r="DM64" s="1" t="b">
        <v>0</v>
      </c>
      <c r="DN64" s="6">
        <v>2152.5300000000002</v>
      </c>
      <c r="DO64" s="6">
        <v>2422.9</v>
      </c>
      <c r="DP64" s="6">
        <v>1942.31</v>
      </c>
      <c r="DQ64" s="6">
        <v>2232.65</v>
      </c>
      <c r="DR64" s="6">
        <v>2032.45</v>
      </c>
      <c r="DS64" s="6">
        <v>2563.12</v>
      </c>
      <c r="DT64" s="6">
        <v>2092.48</v>
      </c>
      <c r="DU64" s="6">
        <v>2112.52</v>
      </c>
      <c r="DV64" s="6">
        <v>2462.9499999999998</v>
      </c>
      <c r="DW64" s="6">
        <v>2162.6</v>
      </c>
      <c r="DX64" s="7">
        <v>3873.8110000000001</v>
      </c>
      <c r="DY64" s="7">
        <v>6.5104047767584099</v>
      </c>
      <c r="DZ64" s="7">
        <v>7.9151714724631506E-2</v>
      </c>
      <c r="EA64" s="3" t="b">
        <v>0</v>
      </c>
      <c r="EB64" s="7">
        <v>4255.33</v>
      </c>
      <c r="EC64" s="7">
        <v>3764.65</v>
      </c>
      <c r="ED64" s="7">
        <v>4285.37</v>
      </c>
      <c r="EE64" s="7">
        <v>3654.52</v>
      </c>
      <c r="EF64" s="7">
        <v>3654.54</v>
      </c>
      <c r="EG64" s="7">
        <v>4035.02</v>
      </c>
      <c r="EH64" s="7">
        <v>4015.03</v>
      </c>
      <c r="EI64" s="7">
        <v>3644.51</v>
      </c>
      <c r="EJ64" s="7">
        <v>3704.58</v>
      </c>
      <c r="EK64" s="7">
        <v>3724.56</v>
      </c>
      <c r="EL64" s="6">
        <v>10483857.268999999</v>
      </c>
      <c r="EM64" s="6">
        <v>0.40037357976314603</v>
      </c>
      <c r="EN64" s="6">
        <v>87.315943982789904</v>
      </c>
      <c r="EO64" s="1" t="b">
        <v>0</v>
      </c>
      <c r="EP64" s="6">
        <v>10437622.880000001</v>
      </c>
      <c r="EQ64" s="6">
        <v>10539838.529999999</v>
      </c>
      <c r="ER64" s="6">
        <v>10436872.439999999</v>
      </c>
      <c r="ES64" s="6">
        <v>10502300.369999999</v>
      </c>
      <c r="ET64" s="6">
        <v>10532060.439999999</v>
      </c>
      <c r="EU64" s="6">
        <v>10492666.67</v>
      </c>
      <c r="EV64" s="6">
        <v>10481490.5</v>
      </c>
      <c r="EW64" s="6">
        <v>10459193.199999999</v>
      </c>
      <c r="EX64" s="6">
        <v>10428464.66</v>
      </c>
      <c r="EY64" s="6">
        <v>10528063</v>
      </c>
      <c r="EZ64" s="7">
        <v>2549.0929999999998</v>
      </c>
      <c r="FA64" s="7">
        <v>9.5358360722989897</v>
      </c>
      <c r="FB64" s="7">
        <v>1.7564331620707301E-2</v>
      </c>
      <c r="FC64" s="3" t="b">
        <v>0</v>
      </c>
      <c r="FD64" s="7">
        <v>2733.32</v>
      </c>
      <c r="FE64" s="7">
        <v>2623.18</v>
      </c>
      <c r="FF64" s="7">
        <v>2182.65</v>
      </c>
      <c r="FG64" s="7">
        <v>2412.91</v>
      </c>
      <c r="FH64" s="7">
        <v>2362.9</v>
      </c>
      <c r="FI64" s="7">
        <v>2863.48</v>
      </c>
      <c r="FJ64" s="7">
        <v>2292.77</v>
      </c>
      <c r="FK64" s="7">
        <v>2422.87</v>
      </c>
      <c r="FL64" s="7">
        <v>2793.38</v>
      </c>
      <c r="FM64" s="7">
        <v>2803.47</v>
      </c>
      <c r="FN64" s="6">
        <v>1478.752</v>
      </c>
      <c r="FO64" s="6">
        <v>10.753285109299901</v>
      </c>
      <c r="FP64" s="6">
        <v>1.7474852340569901E-2</v>
      </c>
      <c r="FQ64" s="1" t="b">
        <v>0</v>
      </c>
      <c r="FR64" s="6">
        <v>1471.74</v>
      </c>
      <c r="FS64" s="6">
        <v>1772.14</v>
      </c>
      <c r="FT64" s="6">
        <v>1351.61</v>
      </c>
      <c r="FU64" s="6">
        <v>1501.78</v>
      </c>
      <c r="FV64" s="6">
        <v>1752.06</v>
      </c>
      <c r="FW64" s="6">
        <v>1321.54</v>
      </c>
      <c r="FX64" s="6">
        <v>1371.64</v>
      </c>
      <c r="FY64" s="6">
        <v>1431.7</v>
      </c>
      <c r="FZ64" s="6">
        <v>1381.62</v>
      </c>
      <c r="GA64" s="6">
        <v>1431.69</v>
      </c>
      <c r="GB64" s="7">
        <v>1079.27</v>
      </c>
      <c r="GC64" s="7">
        <v>11.1046676582522</v>
      </c>
      <c r="GD64" s="7" t="s">
        <v>44</v>
      </c>
      <c r="GE64" s="3" t="b">
        <v>0</v>
      </c>
      <c r="GF64" s="7">
        <v>1311.54</v>
      </c>
      <c r="GG64" s="7">
        <v>971.13</v>
      </c>
      <c r="GH64" s="7">
        <v>1121.33</v>
      </c>
      <c r="GI64" s="7">
        <v>1031.21</v>
      </c>
      <c r="GJ64" s="7">
        <v>1011.18</v>
      </c>
      <c r="GK64" s="7">
        <v>1031.23</v>
      </c>
      <c r="GL64" s="7">
        <v>1141.3599999999999</v>
      </c>
      <c r="GM64" s="7">
        <v>881.02</v>
      </c>
      <c r="GN64" s="7">
        <v>1161.3599999999999</v>
      </c>
      <c r="GO64" s="7">
        <v>1131.3399999999999</v>
      </c>
      <c r="GP64" s="6">
        <v>857.00199999999995</v>
      </c>
      <c r="GQ64" s="6">
        <v>17.347908390559599</v>
      </c>
      <c r="GR64" s="6">
        <v>8.3965286787576199E-3</v>
      </c>
      <c r="GS64" s="1" t="b">
        <v>0</v>
      </c>
      <c r="GT64" s="6">
        <v>971.15</v>
      </c>
      <c r="GU64" s="6">
        <v>1061.27</v>
      </c>
      <c r="GV64" s="6">
        <v>820.96</v>
      </c>
      <c r="GW64" s="6">
        <v>830.96</v>
      </c>
      <c r="GX64" s="6">
        <v>1081.27</v>
      </c>
      <c r="GY64" s="6">
        <v>911.06</v>
      </c>
      <c r="GZ64" s="6">
        <v>620.72</v>
      </c>
      <c r="HA64" s="6">
        <v>710.83</v>
      </c>
      <c r="HB64" s="6">
        <v>790.92</v>
      </c>
      <c r="HC64" s="6">
        <v>770.88</v>
      </c>
      <c r="HD64" s="7">
        <v>915303.125</v>
      </c>
      <c r="HE64" s="7">
        <v>0.498527601813399</v>
      </c>
      <c r="HF64" s="7">
        <v>61.192325046659001</v>
      </c>
      <c r="HG64" s="3" t="b">
        <v>0</v>
      </c>
      <c r="HH64" s="7">
        <v>913229.6</v>
      </c>
      <c r="HI64" s="3" t="b">
        <v>0</v>
      </c>
      <c r="HJ64" s="7">
        <v>911867.71</v>
      </c>
      <c r="HK64" s="3" t="b">
        <v>0</v>
      </c>
      <c r="HL64" s="7">
        <v>918517.14</v>
      </c>
      <c r="HM64" s="3" t="b">
        <v>0</v>
      </c>
      <c r="HN64" s="7">
        <v>917686.31</v>
      </c>
      <c r="HO64" s="3" t="b">
        <v>0</v>
      </c>
      <c r="HP64" s="7">
        <v>906145.45</v>
      </c>
      <c r="HQ64" s="3" t="b">
        <v>0</v>
      </c>
      <c r="HR64" s="7">
        <v>916898.7</v>
      </c>
      <c r="HS64" s="3" t="b">
        <v>0</v>
      </c>
      <c r="HT64" s="7">
        <v>916349.89</v>
      </c>
      <c r="HU64" s="3" t="b">
        <v>0</v>
      </c>
      <c r="HV64" s="7">
        <v>914144.5</v>
      </c>
      <c r="HW64" s="3" t="b">
        <v>0</v>
      </c>
      <c r="HX64" s="7">
        <v>914756.48</v>
      </c>
      <c r="HY64" s="3" t="b">
        <v>0</v>
      </c>
      <c r="HZ64" s="7">
        <v>923435.47</v>
      </c>
      <c r="IA64" s="6">
        <v>763616.97699999996</v>
      </c>
      <c r="IB64" s="6">
        <v>0.66155778974368595</v>
      </c>
      <c r="IC64" s="6">
        <v>61.0975112074075</v>
      </c>
      <c r="ID64" s="1" t="b">
        <v>0</v>
      </c>
      <c r="IE64" s="6">
        <v>768987.08</v>
      </c>
      <c r="IF64" s="1" t="b">
        <v>0</v>
      </c>
      <c r="IG64" s="6">
        <v>754076.8</v>
      </c>
      <c r="IH64" s="1" t="b">
        <v>0</v>
      </c>
      <c r="II64" s="6">
        <v>767051.22</v>
      </c>
      <c r="IJ64" s="1" t="b">
        <v>0</v>
      </c>
      <c r="IK64" s="6">
        <v>763662.03</v>
      </c>
      <c r="IL64" s="1" t="b">
        <v>0</v>
      </c>
      <c r="IM64" s="6">
        <v>761019.41</v>
      </c>
      <c r="IN64" s="1" t="b">
        <v>0</v>
      </c>
      <c r="IO64" s="6">
        <v>764633.61</v>
      </c>
      <c r="IP64" s="1" t="b">
        <v>0</v>
      </c>
      <c r="IQ64" s="6">
        <v>769635.49</v>
      </c>
      <c r="IR64" s="1" t="b">
        <v>0</v>
      </c>
      <c r="IS64" s="6">
        <v>764535.02</v>
      </c>
      <c r="IT64" s="1" t="b">
        <v>0</v>
      </c>
      <c r="IU64" s="6">
        <v>765883.88</v>
      </c>
      <c r="IV64" s="1" t="b">
        <v>0</v>
      </c>
      <c r="IW64" s="6">
        <v>756685.23</v>
      </c>
      <c r="IX64" s="7">
        <v>207332.36300000001</v>
      </c>
      <c r="IY64" s="7">
        <v>0.74833270498938598</v>
      </c>
      <c r="IZ64" s="7">
        <v>42.126417387789097</v>
      </c>
      <c r="JA64" s="3" t="b">
        <v>0</v>
      </c>
      <c r="JB64" s="7">
        <v>206728.21</v>
      </c>
      <c r="JC64" s="3" t="b">
        <v>0</v>
      </c>
      <c r="JD64" s="7">
        <v>207171.57</v>
      </c>
      <c r="JE64" s="3" t="b">
        <v>0</v>
      </c>
      <c r="JF64" s="7">
        <v>209954.72</v>
      </c>
      <c r="JG64" s="3" t="b">
        <v>0</v>
      </c>
      <c r="JH64" s="7">
        <v>208043.94</v>
      </c>
      <c r="JI64" s="3" t="b">
        <v>0</v>
      </c>
      <c r="JJ64" s="7">
        <v>208345.53</v>
      </c>
      <c r="JK64" s="3" t="b">
        <v>0</v>
      </c>
      <c r="JL64" s="7">
        <v>205153.43</v>
      </c>
      <c r="JM64" s="3" t="b">
        <v>0</v>
      </c>
      <c r="JN64" s="7">
        <v>207774.43</v>
      </c>
      <c r="JO64" s="3" t="b">
        <v>0</v>
      </c>
      <c r="JP64" s="7">
        <v>207297.56</v>
      </c>
      <c r="JQ64" s="3" t="b">
        <v>0</v>
      </c>
      <c r="JR64" s="7">
        <v>204654.89</v>
      </c>
      <c r="JS64" s="3" t="b">
        <v>0</v>
      </c>
      <c r="JT64" s="7">
        <v>208199.35</v>
      </c>
      <c r="JU64" s="6">
        <v>38943.127</v>
      </c>
      <c r="JV64" s="6">
        <v>2.07153228686653</v>
      </c>
      <c r="JW64" s="6">
        <v>39.6854407888286</v>
      </c>
      <c r="JX64" s="1" t="b">
        <v>0</v>
      </c>
      <c r="JY64" s="6">
        <v>38690.379999999997</v>
      </c>
      <c r="JZ64" s="1" t="b">
        <v>0</v>
      </c>
      <c r="KA64" s="6">
        <v>39161.949999999997</v>
      </c>
      <c r="KB64" s="1" t="b">
        <v>0</v>
      </c>
      <c r="KC64" s="6">
        <v>38459.949999999997</v>
      </c>
      <c r="KD64" s="1" t="b">
        <v>0</v>
      </c>
      <c r="KE64" s="6">
        <v>39603.65</v>
      </c>
      <c r="KF64" s="1" t="b">
        <v>0</v>
      </c>
      <c r="KG64" s="6">
        <v>38258.980000000003</v>
      </c>
      <c r="KH64" s="1" t="b">
        <v>0</v>
      </c>
      <c r="KI64" s="6">
        <v>40194.86</v>
      </c>
      <c r="KJ64" s="1" t="b">
        <v>0</v>
      </c>
      <c r="KK64" s="6">
        <v>40205.870000000003</v>
      </c>
      <c r="KL64" s="1" t="b">
        <v>0</v>
      </c>
      <c r="KM64" s="6">
        <v>38589.94</v>
      </c>
      <c r="KN64" s="1" t="b">
        <v>0</v>
      </c>
      <c r="KO64" s="6">
        <v>38068.1</v>
      </c>
      <c r="KP64" s="1" t="b">
        <v>0</v>
      </c>
      <c r="KQ64" s="6">
        <v>38197.589999999997</v>
      </c>
      <c r="KR64" s="7">
        <v>344630.897</v>
      </c>
      <c r="KS64" s="7">
        <v>0.79097664877506202</v>
      </c>
      <c r="KT64" s="7">
        <v>42.301158187059102</v>
      </c>
      <c r="KU64" s="3" t="b">
        <v>0</v>
      </c>
      <c r="KV64" s="7">
        <v>338897.16</v>
      </c>
      <c r="KW64" s="3" t="b">
        <v>0</v>
      </c>
      <c r="KX64" s="7">
        <v>343422.29</v>
      </c>
      <c r="KY64" s="3" t="b">
        <v>0</v>
      </c>
      <c r="KZ64" s="7">
        <v>343006.08</v>
      </c>
      <c r="LA64" s="3" t="b">
        <v>0</v>
      </c>
      <c r="LB64" s="7">
        <v>347506.64</v>
      </c>
      <c r="LC64" s="3" t="b">
        <v>0</v>
      </c>
      <c r="LD64" s="7">
        <v>344783.4</v>
      </c>
      <c r="LE64" s="3" t="b">
        <v>0</v>
      </c>
      <c r="LF64" s="7">
        <v>346518.84</v>
      </c>
      <c r="LG64" s="3" t="b">
        <v>0</v>
      </c>
      <c r="LH64" s="7">
        <v>348339.81</v>
      </c>
      <c r="LI64" s="3" t="b">
        <v>0</v>
      </c>
      <c r="LJ64" s="7">
        <v>343956.8</v>
      </c>
      <c r="LK64" s="3" t="b">
        <v>0</v>
      </c>
      <c r="LL64" s="7">
        <v>343589.35</v>
      </c>
      <c r="LM64" s="3" t="b">
        <v>0</v>
      </c>
      <c r="LN64" s="7">
        <v>346288.6</v>
      </c>
      <c r="LO64" s="6">
        <v>65871.619000000006</v>
      </c>
      <c r="LP64" s="6">
        <v>1.44358750716244</v>
      </c>
      <c r="LQ64" s="6">
        <v>40.006902736858002</v>
      </c>
      <c r="LR64" s="1" t="b">
        <v>0</v>
      </c>
      <c r="LS64" s="6">
        <v>66902.8</v>
      </c>
      <c r="LT64" s="1" t="b">
        <v>0</v>
      </c>
      <c r="LU64" s="6">
        <v>65184.99</v>
      </c>
      <c r="LV64" s="1" t="b">
        <v>0</v>
      </c>
      <c r="LW64" s="6">
        <v>64822.32</v>
      </c>
      <c r="LX64" s="1" t="b">
        <v>0</v>
      </c>
      <c r="LY64" s="6">
        <v>66703.31</v>
      </c>
      <c r="LZ64" s="1" t="b">
        <v>0</v>
      </c>
      <c r="MA64" s="6">
        <v>66069.25</v>
      </c>
      <c r="MB64" s="1" t="b">
        <v>0</v>
      </c>
      <c r="MC64" s="6">
        <v>67507.75</v>
      </c>
      <c r="MD64" s="1" t="b">
        <v>0</v>
      </c>
      <c r="ME64" s="6">
        <v>65376.31</v>
      </c>
      <c r="MF64" s="1" t="b">
        <v>0</v>
      </c>
      <c r="MG64" s="6">
        <v>64792.61</v>
      </c>
      <c r="MH64" s="1" t="b">
        <v>0</v>
      </c>
      <c r="MI64" s="6">
        <v>66230.87</v>
      </c>
      <c r="MJ64" s="1" t="b">
        <v>0</v>
      </c>
      <c r="MK64" s="6">
        <v>65125.98</v>
      </c>
    </row>
    <row r="65" spans="1:349" x14ac:dyDescent="0.25">
      <c r="A65" s="1"/>
      <c r="B65" s="1" t="b">
        <v>0</v>
      </c>
      <c r="C65" s="1" t="s">
        <v>103</v>
      </c>
      <c r="D65" s="4">
        <v>43419.654259259303</v>
      </c>
      <c r="E65" s="5" t="s">
        <v>37</v>
      </c>
      <c r="F65" s="6"/>
      <c r="G65" s="1" t="s">
        <v>47</v>
      </c>
      <c r="H65" s="7">
        <v>1106.2929999999999</v>
      </c>
      <c r="I65" s="7">
        <v>8.5142123900880708</v>
      </c>
      <c r="J65" s="7" t="s">
        <v>44</v>
      </c>
      <c r="K65" s="3" t="b">
        <v>0</v>
      </c>
      <c r="L65" s="7">
        <v>1021.19</v>
      </c>
      <c r="M65" s="3" t="b">
        <v>0</v>
      </c>
      <c r="N65" s="7">
        <v>1241.45</v>
      </c>
      <c r="O65" s="3" t="b">
        <v>0</v>
      </c>
      <c r="P65" s="7">
        <v>1171.3900000000001</v>
      </c>
      <c r="Q65" s="3" t="b">
        <v>0</v>
      </c>
      <c r="R65" s="7">
        <v>1261.49</v>
      </c>
      <c r="S65" s="3" t="b">
        <v>0</v>
      </c>
      <c r="T65" s="7">
        <v>1021.19</v>
      </c>
      <c r="U65" s="3" t="b">
        <v>0</v>
      </c>
      <c r="V65" s="7">
        <v>1081.28</v>
      </c>
      <c r="W65" s="3" t="b">
        <v>0</v>
      </c>
      <c r="X65" s="7">
        <v>1131.32</v>
      </c>
      <c r="Y65" s="3" t="b">
        <v>0</v>
      </c>
      <c r="Z65" s="7">
        <v>991.14</v>
      </c>
      <c r="AA65" s="3" t="b">
        <v>0</v>
      </c>
      <c r="AB65" s="7">
        <v>1041.21</v>
      </c>
      <c r="AC65" s="3" t="b">
        <v>0</v>
      </c>
      <c r="AD65" s="7">
        <v>1101.27</v>
      </c>
      <c r="AE65" s="6">
        <v>13925.584999999999</v>
      </c>
      <c r="AF65" s="6">
        <v>3.5738457720391699</v>
      </c>
      <c r="AG65" s="6" t="s">
        <v>44</v>
      </c>
      <c r="AH65" s="1" t="b">
        <v>0</v>
      </c>
      <c r="AI65" s="6">
        <v>13890.88</v>
      </c>
      <c r="AJ65" s="1" t="b">
        <v>0</v>
      </c>
      <c r="AK65" s="6">
        <v>13961.06</v>
      </c>
      <c r="AL65" s="1" t="b">
        <v>0</v>
      </c>
      <c r="AM65" s="6">
        <v>13991.14</v>
      </c>
      <c r="AN65" s="1" t="b">
        <v>0</v>
      </c>
      <c r="AO65" s="6">
        <v>13389.92</v>
      </c>
      <c r="AP65" s="1" t="b">
        <v>0</v>
      </c>
      <c r="AQ65" s="6">
        <v>14677.71</v>
      </c>
      <c r="AR65" s="1" t="b">
        <v>0</v>
      </c>
      <c r="AS65" s="6">
        <v>14171.49</v>
      </c>
      <c r="AT65" s="1" t="b">
        <v>0</v>
      </c>
      <c r="AU65" s="6">
        <v>13169.81</v>
      </c>
      <c r="AV65" s="1" t="b">
        <v>0</v>
      </c>
      <c r="AW65" s="6">
        <v>13340.05</v>
      </c>
      <c r="AX65" s="1" t="b">
        <v>0</v>
      </c>
      <c r="AY65" s="6">
        <v>14151.51</v>
      </c>
      <c r="AZ65" s="1" t="b">
        <v>0</v>
      </c>
      <c r="BA65" s="6">
        <v>14512.28</v>
      </c>
      <c r="BB65" s="7">
        <v>5049574.4740000004</v>
      </c>
      <c r="BC65" s="7">
        <v>0.63771080013554404</v>
      </c>
      <c r="BD65" s="7" t="s">
        <v>44</v>
      </c>
      <c r="BE65" s="3" t="b">
        <v>0</v>
      </c>
      <c r="BF65" s="7">
        <v>5029600.3600000003</v>
      </c>
      <c r="BG65" s="3" t="b">
        <v>0</v>
      </c>
      <c r="BH65" s="7">
        <v>5104607.08</v>
      </c>
      <c r="BI65" s="3" t="b">
        <v>0</v>
      </c>
      <c r="BJ65" s="7">
        <v>5077760.08</v>
      </c>
      <c r="BK65" s="3" t="b">
        <v>0</v>
      </c>
      <c r="BL65" s="7">
        <v>5020399.4400000004</v>
      </c>
      <c r="BM65" s="3" t="b">
        <v>0</v>
      </c>
      <c r="BN65" s="7">
        <v>5022851.2699999996</v>
      </c>
      <c r="BO65" s="3" t="b">
        <v>0</v>
      </c>
      <c r="BP65" s="7">
        <v>5097255.51</v>
      </c>
      <c r="BQ65" s="3" t="b">
        <v>0</v>
      </c>
      <c r="BR65" s="7">
        <v>5035386.1500000004</v>
      </c>
      <c r="BS65" s="3" t="b">
        <v>0</v>
      </c>
      <c r="BT65" s="7">
        <v>5017489.66</v>
      </c>
      <c r="BU65" s="3" t="b">
        <v>0</v>
      </c>
      <c r="BV65" s="7">
        <v>5046359.93</v>
      </c>
      <c r="BW65" s="3" t="b">
        <v>0</v>
      </c>
      <c r="BX65" s="7">
        <v>5044035.26</v>
      </c>
      <c r="BY65" s="6">
        <v>17766.809000000001</v>
      </c>
      <c r="BZ65" s="6">
        <v>1.81178229523106</v>
      </c>
      <c r="CA65" s="6" t="s">
        <v>44</v>
      </c>
      <c r="CB65" s="1" t="b">
        <v>0</v>
      </c>
      <c r="CC65" s="6">
        <v>17939.04</v>
      </c>
      <c r="CD65" s="1" t="b">
        <v>0</v>
      </c>
      <c r="CE65" s="6">
        <v>18109.59</v>
      </c>
      <c r="CF65" s="1" t="b">
        <v>0</v>
      </c>
      <c r="CG65" s="6">
        <v>17789.080000000002</v>
      </c>
      <c r="CH65" s="1" t="b">
        <v>0</v>
      </c>
      <c r="CI65" s="6">
        <v>18049.45</v>
      </c>
      <c r="CJ65" s="1" t="b">
        <v>0</v>
      </c>
      <c r="CK65" s="6">
        <v>17437.84</v>
      </c>
      <c r="CL65" s="1" t="b">
        <v>0</v>
      </c>
      <c r="CM65" s="6">
        <v>17718.93</v>
      </c>
      <c r="CN65" s="1" t="b">
        <v>0</v>
      </c>
      <c r="CO65" s="6">
        <v>17127.71</v>
      </c>
      <c r="CP65" s="1" t="b">
        <v>0</v>
      </c>
      <c r="CQ65" s="6">
        <v>17698.52</v>
      </c>
      <c r="CR65" s="1" t="b">
        <v>0</v>
      </c>
      <c r="CS65" s="6">
        <v>17628.36</v>
      </c>
      <c r="CT65" s="1" t="b">
        <v>0</v>
      </c>
      <c r="CU65" s="6">
        <v>18169.57</v>
      </c>
      <c r="CV65" s="7">
        <v>7068.4110000000001</v>
      </c>
      <c r="CW65" s="7">
        <v>4.4265468313129999</v>
      </c>
      <c r="CX65" s="7" t="s">
        <v>44</v>
      </c>
      <c r="CY65" s="9" t="b">
        <v>0</v>
      </c>
      <c r="CZ65" s="10">
        <v>6859.05</v>
      </c>
      <c r="DA65" s="10">
        <v>7479.99</v>
      </c>
      <c r="DB65" s="10">
        <v>7109.5</v>
      </c>
      <c r="DC65" s="10">
        <v>7129.52</v>
      </c>
      <c r="DD65" s="10">
        <v>6879.13</v>
      </c>
      <c r="DE65" s="10">
        <v>7369.96</v>
      </c>
      <c r="DF65" s="10">
        <v>6408.25</v>
      </c>
      <c r="DG65" s="10">
        <v>7279.8</v>
      </c>
      <c r="DH65" s="10">
        <v>7249.77</v>
      </c>
      <c r="DI65" s="10">
        <v>6919.14</v>
      </c>
      <c r="DJ65" s="6">
        <v>277.31900000000002</v>
      </c>
      <c r="DK65" s="6">
        <v>22.9632008574427</v>
      </c>
      <c r="DL65" s="6" t="s">
        <v>44</v>
      </c>
      <c r="DM65" s="1" t="b">
        <v>0</v>
      </c>
      <c r="DN65" s="6">
        <v>240.27</v>
      </c>
      <c r="DO65" s="6">
        <v>170.19</v>
      </c>
      <c r="DP65" s="6">
        <v>370.43</v>
      </c>
      <c r="DQ65" s="6">
        <v>260.29000000000002</v>
      </c>
      <c r="DR65" s="6">
        <v>260.3</v>
      </c>
      <c r="DS65" s="6">
        <v>360.41</v>
      </c>
      <c r="DT65" s="6">
        <v>240.29</v>
      </c>
      <c r="DU65" s="6">
        <v>250.28</v>
      </c>
      <c r="DV65" s="6">
        <v>270.31</v>
      </c>
      <c r="DW65" s="6">
        <v>350.42</v>
      </c>
      <c r="DX65" s="7">
        <v>990.15499999999997</v>
      </c>
      <c r="DY65" s="7">
        <v>11.7963307483384</v>
      </c>
      <c r="DZ65" s="7" t="s">
        <v>44</v>
      </c>
      <c r="EA65" s="3" t="b">
        <v>0</v>
      </c>
      <c r="EB65" s="7">
        <v>850.99</v>
      </c>
      <c r="EC65" s="7">
        <v>1021.2</v>
      </c>
      <c r="ED65" s="7">
        <v>1051.22</v>
      </c>
      <c r="EE65" s="7">
        <v>820.94</v>
      </c>
      <c r="EF65" s="7">
        <v>861.02</v>
      </c>
      <c r="EG65" s="7">
        <v>1071.27</v>
      </c>
      <c r="EH65" s="7">
        <v>1011.18</v>
      </c>
      <c r="EI65" s="7">
        <v>1061.22</v>
      </c>
      <c r="EJ65" s="7">
        <v>961.11</v>
      </c>
      <c r="EK65" s="7">
        <v>1191.4000000000001</v>
      </c>
      <c r="EL65" s="6">
        <v>1883.251</v>
      </c>
      <c r="EM65" s="6">
        <v>26.973621890304901</v>
      </c>
      <c r="EN65" s="6" t="s">
        <v>44</v>
      </c>
      <c r="EO65" s="1" t="b">
        <v>0</v>
      </c>
      <c r="EP65" s="6">
        <v>2853.42</v>
      </c>
      <c r="EQ65" s="6">
        <v>2573.13</v>
      </c>
      <c r="ER65" s="6">
        <v>2112.52</v>
      </c>
      <c r="ES65" s="6">
        <v>1992.43</v>
      </c>
      <c r="ET65" s="6">
        <v>1681.98</v>
      </c>
      <c r="EU65" s="6">
        <v>1792.12</v>
      </c>
      <c r="EV65" s="6">
        <v>1611.94</v>
      </c>
      <c r="EW65" s="6">
        <v>1501.75</v>
      </c>
      <c r="EX65" s="6">
        <v>1261.51</v>
      </c>
      <c r="EY65" s="6">
        <v>1451.71</v>
      </c>
      <c r="EZ65" s="7">
        <v>54.063000000000002</v>
      </c>
      <c r="FA65" s="7">
        <v>30.489497947669999</v>
      </c>
      <c r="FB65" s="7" t="s">
        <v>44</v>
      </c>
      <c r="FC65" s="3" t="b">
        <v>0</v>
      </c>
      <c r="FD65" s="7">
        <v>60.07</v>
      </c>
      <c r="FE65" s="7">
        <v>50.06</v>
      </c>
      <c r="FF65" s="7">
        <v>40.049999999999997</v>
      </c>
      <c r="FG65" s="7">
        <v>40.049999999999997</v>
      </c>
      <c r="FH65" s="7">
        <v>90.1</v>
      </c>
      <c r="FI65" s="7">
        <v>60.07</v>
      </c>
      <c r="FJ65" s="7">
        <v>60.07</v>
      </c>
      <c r="FK65" s="7">
        <v>60.07</v>
      </c>
      <c r="FL65" s="7">
        <v>50.06</v>
      </c>
      <c r="FM65" s="7">
        <v>30.03</v>
      </c>
      <c r="FN65" s="6">
        <v>8.0079999999999991</v>
      </c>
      <c r="FO65" s="6">
        <v>141.91155304938701</v>
      </c>
      <c r="FP65" s="6" t="s">
        <v>44</v>
      </c>
      <c r="FQ65" s="1" t="b">
        <v>0</v>
      </c>
      <c r="FR65" s="6">
        <v>0</v>
      </c>
      <c r="FS65" s="6">
        <v>30.03</v>
      </c>
      <c r="FT65" s="6">
        <v>0</v>
      </c>
      <c r="FU65" s="6">
        <v>20.02</v>
      </c>
      <c r="FV65" s="6">
        <v>0</v>
      </c>
      <c r="FW65" s="6">
        <v>20.02</v>
      </c>
      <c r="FX65" s="6">
        <v>10.01</v>
      </c>
      <c r="FY65" s="6">
        <v>0</v>
      </c>
      <c r="FZ65" s="6">
        <v>0</v>
      </c>
      <c r="GA65" s="6">
        <v>0</v>
      </c>
      <c r="GB65" s="7">
        <v>697.81700000000001</v>
      </c>
      <c r="GC65" s="7">
        <v>10.6319311283742</v>
      </c>
      <c r="GD65" s="7" t="s">
        <v>44</v>
      </c>
      <c r="GE65" s="3" t="b">
        <v>0</v>
      </c>
      <c r="GF65" s="7">
        <v>610.71</v>
      </c>
      <c r="GG65" s="7">
        <v>650.76</v>
      </c>
      <c r="GH65" s="7">
        <v>760.9</v>
      </c>
      <c r="GI65" s="7">
        <v>810.98</v>
      </c>
      <c r="GJ65" s="7">
        <v>790.93</v>
      </c>
      <c r="GK65" s="7">
        <v>590.67999999999995</v>
      </c>
      <c r="GL65" s="7">
        <v>690.8</v>
      </c>
      <c r="GM65" s="7">
        <v>700.82</v>
      </c>
      <c r="GN65" s="7">
        <v>720.84</v>
      </c>
      <c r="GO65" s="7">
        <v>650.75</v>
      </c>
      <c r="GP65" s="6">
        <v>5.0049999999999999</v>
      </c>
      <c r="GQ65" s="6">
        <v>216.02468994692899</v>
      </c>
      <c r="GR65" s="6" t="s">
        <v>44</v>
      </c>
      <c r="GS65" s="1" t="b">
        <v>0</v>
      </c>
      <c r="GT65" s="6">
        <v>0</v>
      </c>
      <c r="GU65" s="6">
        <v>20.02</v>
      </c>
      <c r="GV65" s="6">
        <v>0</v>
      </c>
      <c r="GW65" s="6">
        <v>0</v>
      </c>
      <c r="GX65" s="6">
        <v>0</v>
      </c>
      <c r="GY65" s="6">
        <v>0</v>
      </c>
      <c r="GZ65" s="6">
        <v>0</v>
      </c>
      <c r="HA65" s="6">
        <v>0</v>
      </c>
      <c r="HB65" s="6">
        <v>0</v>
      </c>
      <c r="HC65" s="6">
        <v>30.03</v>
      </c>
      <c r="HD65" s="7">
        <v>404.46600000000001</v>
      </c>
      <c r="HE65" s="7">
        <v>28.7061467055529</v>
      </c>
      <c r="HF65" s="7">
        <v>2.7040457162562401E-2</v>
      </c>
      <c r="HG65" s="3" t="b">
        <v>0</v>
      </c>
      <c r="HH65" s="7">
        <v>570.66</v>
      </c>
      <c r="HI65" s="3" t="b">
        <v>0</v>
      </c>
      <c r="HJ65" s="7">
        <v>440.52</v>
      </c>
      <c r="HK65" s="3" t="b">
        <v>0</v>
      </c>
      <c r="HL65" s="7">
        <v>340.39</v>
      </c>
      <c r="HM65" s="3" t="b">
        <v>0</v>
      </c>
      <c r="HN65" s="7">
        <v>600.69000000000005</v>
      </c>
      <c r="HO65" s="3" t="b">
        <v>0</v>
      </c>
      <c r="HP65" s="7">
        <v>430.49</v>
      </c>
      <c r="HQ65" s="3" t="b">
        <v>0</v>
      </c>
      <c r="HR65" s="7">
        <v>340.39</v>
      </c>
      <c r="HS65" s="3" t="b">
        <v>0</v>
      </c>
      <c r="HT65" s="7">
        <v>360.42</v>
      </c>
      <c r="HU65" s="3" t="b">
        <v>0</v>
      </c>
      <c r="HV65" s="7">
        <v>270.3</v>
      </c>
      <c r="HW65" s="3" t="b">
        <v>0</v>
      </c>
      <c r="HX65" s="7">
        <v>440.52</v>
      </c>
      <c r="HY65" s="3" t="b">
        <v>0</v>
      </c>
      <c r="HZ65" s="7">
        <v>250.28</v>
      </c>
      <c r="IA65" s="6">
        <v>217.24799999999999</v>
      </c>
      <c r="IB65" s="6">
        <v>41.222845277718903</v>
      </c>
      <c r="IC65" s="6">
        <v>1.7382159530990701E-2</v>
      </c>
      <c r="ID65" s="1" t="b">
        <v>0</v>
      </c>
      <c r="IE65" s="6">
        <v>250.29</v>
      </c>
      <c r="IF65" s="1" t="b">
        <v>0</v>
      </c>
      <c r="IG65" s="6">
        <v>160.18</v>
      </c>
      <c r="IH65" s="1" t="b">
        <v>0</v>
      </c>
      <c r="II65" s="6">
        <v>250.28</v>
      </c>
      <c r="IJ65" s="1" t="b">
        <v>0</v>
      </c>
      <c r="IK65" s="6">
        <v>310.36</v>
      </c>
      <c r="IL65" s="1" t="b">
        <v>0</v>
      </c>
      <c r="IM65" s="6">
        <v>150.16999999999999</v>
      </c>
      <c r="IN65" s="1" t="b">
        <v>0</v>
      </c>
      <c r="IO65" s="6">
        <v>200.23</v>
      </c>
      <c r="IP65" s="1" t="b">
        <v>0</v>
      </c>
      <c r="IQ65" s="6">
        <v>90.1</v>
      </c>
      <c r="IR65" s="1" t="b">
        <v>0</v>
      </c>
      <c r="IS65" s="6">
        <v>160.18</v>
      </c>
      <c r="IT65" s="1" t="b">
        <v>0</v>
      </c>
      <c r="IU65" s="6">
        <v>400.47</v>
      </c>
      <c r="IV65" s="1" t="b">
        <v>0</v>
      </c>
      <c r="IW65" s="6">
        <v>200.22</v>
      </c>
      <c r="IX65" s="7">
        <v>31.036000000000001</v>
      </c>
      <c r="IY65" s="7">
        <v>101.382697064609</v>
      </c>
      <c r="IZ65" s="7">
        <v>6.30598846764421E-3</v>
      </c>
      <c r="JA65" s="3" t="b">
        <v>0</v>
      </c>
      <c r="JB65" s="7">
        <v>60.07</v>
      </c>
      <c r="JC65" s="3" t="b">
        <v>0</v>
      </c>
      <c r="JD65" s="7">
        <v>50.06</v>
      </c>
      <c r="JE65" s="3" t="b">
        <v>0</v>
      </c>
      <c r="JF65" s="7">
        <v>50.06</v>
      </c>
      <c r="JG65" s="3" t="b">
        <v>0</v>
      </c>
      <c r="JH65" s="7">
        <v>90.1</v>
      </c>
      <c r="JI65" s="3" t="b">
        <v>0</v>
      </c>
      <c r="JJ65" s="7">
        <v>0</v>
      </c>
      <c r="JK65" s="3" t="b">
        <v>0</v>
      </c>
      <c r="JL65" s="7">
        <v>10.01</v>
      </c>
      <c r="JM65" s="3" t="b">
        <v>0</v>
      </c>
      <c r="JN65" s="7">
        <v>0</v>
      </c>
      <c r="JO65" s="3" t="b">
        <v>0</v>
      </c>
      <c r="JP65" s="7">
        <v>40.049999999999997</v>
      </c>
      <c r="JQ65" s="3" t="b">
        <v>0</v>
      </c>
      <c r="JR65" s="7">
        <v>10.01</v>
      </c>
      <c r="JS65" s="3" t="b">
        <v>0</v>
      </c>
      <c r="JT65" s="7">
        <v>0</v>
      </c>
      <c r="JU65" s="6">
        <v>6.0060000000000002</v>
      </c>
      <c r="JV65" s="6">
        <v>116.53431646335</v>
      </c>
      <c r="JW65" s="6">
        <v>6.1204832723808899E-3</v>
      </c>
      <c r="JX65" s="1" t="b">
        <v>0</v>
      </c>
      <c r="JY65" s="6">
        <v>0</v>
      </c>
      <c r="JZ65" s="1" t="b">
        <v>0</v>
      </c>
      <c r="KA65" s="6">
        <v>10.01</v>
      </c>
      <c r="KB65" s="1" t="b">
        <v>0</v>
      </c>
      <c r="KC65" s="6">
        <v>0</v>
      </c>
      <c r="KD65" s="1" t="b">
        <v>0</v>
      </c>
      <c r="KE65" s="6">
        <v>0</v>
      </c>
      <c r="KF65" s="1" t="b">
        <v>0</v>
      </c>
      <c r="KG65" s="6">
        <v>20.02</v>
      </c>
      <c r="KH65" s="1" t="b">
        <v>0</v>
      </c>
      <c r="KI65" s="6">
        <v>10.01</v>
      </c>
      <c r="KJ65" s="1" t="b">
        <v>0</v>
      </c>
      <c r="KK65" s="6">
        <v>0</v>
      </c>
      <c r="KL65" s="1" t="b">
        <v>0</v>
      </c>
      <c r="KM65" s="6">
        <v>0</v>
      </c>
      <c r="KN65" s="1" t="b">
        <v>0</v>
      </c>
      <c r="KO65" s="6">
        <v>10.01</v>
      </c>
      <c r="KP65" s="1" t="b">
        <v>0</v>
      </c>
      <c r="KQ65" s="6">
        <v>10.01</v>
      </c>
      <c r="KR65" s="7">
        <v>54.061</v>
      </c>
      <c r="KS65" s="7">
        <v>51.793084303290797</v>
      </c>
      <c r="KT65" s="7">
        <v>6.6356294013609598E-3</v>
      </c>
      <c r="KU65" s="3" t="b">
        <v>0</v>
      </c>
      <c r="KV65" s="7">
        <v>100.11</v>
      </c>
      <c r="KW65" s="3" t="b">
        <v>0</v>
      </c>
      <c r="KX65" s="7">
        <v>90.1</v>
      </c>
      <c r="KY65" s="3" t="b">
        <v>0</v>
      </c>
      <c r="KZ65" s="7">
        <v>40.049999999999997</v>
      </c>
      <c r="LA65" s="3" t="b">
        <v>0</v>
      </c>
      <c r="LB65" s="7">
        <v>60.07</v>
      </c>
      <c r="LC65" s="3" t="b">
        <v>0</v>
      </c>
      <c r="LD65" s="7">
        <v>30.03</v>
      </c>
      <c r="LE65" s="3" t="b">
        <v>0</v>
      </c>
      <c r="LF65" s="7">
        <v>10.01</v>
      </c>
      <c r="LG65" s="3" t="b">
        <v>0</v>
      </c>
      <c r="LH65" s="7">
        <v>50.06</v>
      </c>
      <c r="LI65" s="3" t="b">
        <v>0</v>
      </c>
      <c r="LJ65" s="7">
        <v>70.08</v>
      </c>
      <c r="LK65" s="3" t="b">
        <v>0</v>
      </c>
      <c r="LL65" s="7">
        <v>30.03</v>
      </c>
      <c r="LM65" s="3" t="b">
        <v>0</v>
      </c>
      <c r="LN65" s="7">
        <v>60.07</v>
      </c>
      <c r="LO65" s="6">
        <v>11.012</v>
      </c>
      <c r="LP65" s="6">
        <v>157.17579290184</v>
      </c>
      <c r="LQ65" s="6">
        <v>6.6881005754280904E-3</v>
      </c>
      <c r="LR65" s="1" t="b">
        <v>0</v>
      </c>
      <c r="LS65" s="6">
        <v>50.06</v>
      </c>
      <c r="LT65" s="1" t="b">
        <v>0</v>
      </c>
      <c r="LU65" s="6">
        <v>0</v>
      </c>
      <c r="LV65" s="1" t="b">
        <v>0</v>
      </c>
      <c r="LW65" s="6">
        <v>10.01</v>
      </c>
      <c r="LX65" s="1" t="b">
        <v>0</v>
      </c>
      <c r="LY65" s="6">
        <v>0</v>
      </c>
      <c r="LZ65" s="1" t="b">
        <v>0</v>
      </c>
      <c r="MA65" s="6">
        <v>0</v>
      </c>
      <c r="MB65" s="1" t="b">
        <v>0</v>
      </c>
      <c r="MC65" s="6">
        <v>0</v>
      </c>
      <c r="MD65" s="1" t="b">
        <v>0</v>
      </c>
      <c r="ME65" s="6">
        <v>0</v>
      </c>
      <c r="MF65" s="1" t="b">
        <v>0</v>
      </c>
      <c r="MG65" s="6">
        <v>20.02</v>
      </c>
      <c r="MH65" s="1" t="b">
        <v>0</v>
      </c>
      <c r="MI65" s="6">
        <v>0</v>
      </c>
      <c r="MJ65" s="1" t="b">
        <v>0</v>
      </c>
      <c r="MK65" s="6">
        <v>30.03</v>
      </c>
    </row>
    <row r="66" spans="1:349" x14ac:dyDescent="0.25">
      <c r="A66" s="1"/>
      <c r="B66" s="1" t="b">
        <v>0</v>
      </c>
      <c r="C66" s="1" t="s">
        <v>54</v>
      </c>
      <c r="D66" s="4">
        <v>43419.657847222203</v>
      </c>
      <c r="E66" s="5" t="s">
        <v>37</v>
      </c>
      <c r="F66" s="6"/>
      <c r="G66" s="1" t="s">
        <v>117</v>
      </c>
      <c r="H66" s="7">
        <v>5436.0140000000001</v>
      </c>
      <c r="I66" s="7">
        <v>3.5741150422360199</v>
      </c>
      <c r="J66" s="7">
        <v>3.62689471289114</v>
      </c>
      <c r="K66" s="3" t="b">
        <v>0</v>
      </c>
      <c r="L66" s="7">
        <v>5376.87</v>
      </c>
      <c r="M66" s="3" t="b">
        <v>0</v>
      </c>
      <c r="N66" s="7">
        <v>5857.68</v>
      </c>
      <c r="O66" s="3" t="b">
        <v>0</v>
      </c>
      <c r="P66" s="7">
        <v>5597.22</v>
      </c>
      <c r="Q66" s="3" t="b">
        <v>0</v>
      </c>
      <c r="R66" s="7">
        <v>5446.94</v>
      </c>
      <c r="S66" s="3" t="b">
        <v>0</v>
      </c>
      <c r="T66" s="7">
        <v>5246.81</v>
      </c>
      <c r="U66" s="3" t="b">
        <v>0</v>
      </c>
      <c r="V66" s="7">
        <v>5557.25</v>
      </c>
      <c r="W66" s="3" t="b">
        <v>0</v>
      </c>
      <c r="X66" s="7">
        <v>5206.6000000000004</v>
      </c>
      <c r="Y66" s="3" t="b">
        <v>0</v>
      </c>
      <c r="Z66" s="7">
        <v>5336.85</v>
      </c>
      <c r="AA66" s="3" t="b">
        <v>0</v>
      </c>
      <c r="AB66" s="7">
        <v>5437.07</v>
      </c>
      <c r="AC66" s="3" t="b">
        <v>0</v>
      </c>
      <c r="AD66" s="7">
        <v>5296.85</v>
      </c>
      <c r="AE66" s="6">
        <v>53735.442999999999</v>
      </c>
      <c r="AF66" s="6">
        <v>2.08492742119186</v>
      </c>
      <c r="AG66" s="6" t="s">
        <v>44</v>
      </c>
      <c r="AH66" s="1" t="b">
        <v>0</v>
      </c>
      <c r="AI66" s="6">
        <v>53589.9</v>
      </c>
      <c r="AJ66" s="1" t="b">
        <v>0</v>
      </c>
      <c r="AK66" s="6">
        <v>53540.79</v>
      </c>
      <c r="AL66" s="1" t="b">
        <v>0</v>
      </c>
      <c r="AM66" s="6">
        <v>53408.68</v>
      </c>
      <c r="AN66" s="1" t="b">
        <v>0</v>
      </c>
      <c r="AO66" s="6">
        <v>52727</v>
      </c>
      <c r="AP66" s="1" t="b">
        <v>0</v>
      </c>
      <c r="AQ66" s="6">
        <v>52736.18</v>
      </c>
      <c r="AR66" s="1" t="b">
        <v>0</v>
      </c>
      <c r="AS66" s="6">
        <v>53820.480000000003</v>
      </c>
      <c r="AT66" s="1" t="b">
        <v>0</v>
      </c>
      <c r="AU66" s="6">
        <v>53618.85</v>
      </c>
      <c r="AV66" s="1" t="b">
        <v>0</v>
      </c>
      <c r="AW66" s="6">
        <v>56432.639999999999</v>
      </c>
      <c r="AX66" s="1" t="b">
        <v>0</v>
      </c>
      <c r="AY66" s="6">
        <v>52786.15</v>
      </c>
      <c r="AZ66" s="1" t="b">
        <v>0</v>
      </c>
      <c r="BA66" s="6">
        <v>54693.760000000002</v>
      </c>
      <c r="BB66" s="7">
        <v>5055367.642</v>
      </c>
      <c r="BC66" s="7">
        <v>0.62035703250903396</v>
      </c>
      <c r="BD66" s="7" t="s">
        <v>44</v>
      </c>
      <c r="BE66" s="3" t="b">
        <v>0</v>
      </c>
      <c r="BF66" s="7">
        <v>5069273.78</v>
      </c>
      <c r="BG66" s="3" t="b">
        <v>0</v>
      </c>
      <c r="BH66" s="7">
        <v>5041615.97</v>
      </c>
      <c r="BI66" s="3" t="b">
        <v>0</v>
      </c>
      <c r="BJ66" s="7">
        <v>5043813.17</v>
      </c>
      <c r="BK66" s="3" t="b">
        <v>0</v>
      </c>
      <c r="BL66" s="7">
        <v>5102353.42</v>
      </c>
      <c r="BM66" s="3" t="b">
        <v>0</v>
      </c>
      <c r="BN66" s="7">
        <v>5005110.4000000004</v>
      </c>
      <c r="BO66" s="3" t="b">
        <v>0</v>
      </c>
      <c r="BP66" s="7">
        <v>5064959.3099999996</v>
      </c>
      <c r="BQ66" s="3" t="b">
        <v>0</v>
      </c>
      <c r="BR66" s="7">
        <v>5076020.0599999996</v>
      </c>
      <c r="BS66" s="3" t="b">
        <v>0</v>
      </c>
      <c r="BT66" s="7">
        <v>5087446.17</v>
      </c>
      <c r="BU66" s="3" t="b">
        <v>0</v>
      </c>
      <c r="BV66" s="7">
        <v>5052983.59</v>
      </c>
      <c r="BW66" s="3" t="b">
        <v>0</v>
      </c>
      <c r="BX66" s="7">
        <v>5010100.55</v>
      </c>
      <c r="BY66" s="6">
        <v>38875.962</v>
      </c>
      <c r="BZ66" s="6">
        <v>1.2354247748146401</v>
      </c>
      <c r="CA66" s="6" t="s">
        <v>44</v>
      </c>
      <c r="CB66" s="1" t="b">
        <v>0</v>
      </c>
      <c r="CC66" s="6">
        <v>38644.839999999997</v>
      </c>
      <c r="CD66" s="1" t="b">
        <v>0</v>
      </c>
      <c r="CE66" s="6">
        <v>38937.06</v>
      </c>
      <c r="CF66" s="1" t="b">
        <v>0</v>
      </c>
      <c r="CG66" s="6">
        <v>39246.58</v>
      </c>
      <c r="CH66" s="1" t="b">
        <v>0</v>
      </c>
      <c r="CI66" s="6">
        <v>39126.92</v>
      </c>
      <c r="CJ66" s="1" t="b">
        <v>0</v>
      </c>
      <c r="CK66" s="6">
        <v>38294.160000000003</v>
      </c>
      <c r="CL66" s="1" t="b">
        <v>0</v>
      </c>
      <c r="CM66" s="6">
        <v>39337.72</v>
      </c>
      <c r="CN66" s="1" t="b">
        <v>0</v>
      </c>
      <c r="CO66" s="6">
        <v>37973</v>
      </c>
      <c r="CP66" s="1" t="b">
        <v>0</v>
      </c>
      <c r="CQ66" s="6">
        <v>38704.94</v>
      </c>
      <c r="CR66" s="1" t="b">
        <v>0</v>
      </c>
      <c r="CS66" s="6">
        <v>38976.44</v>
      </c>
      <c r="CT66" s="1" t="b">
        <v>0</v>
      </c>
      <c r="CU66" s="6">
        <v>39517.96</v>
      </c>
      <c r="CV66" s="7">
        <v>15094.513000000001</v>
      </c>
      <c r="CW66" s="7">
        <v>2.9311857247641</v>
      </c>
      <c r="CX66" s="7" t="s">
        <v>44</v>
      </c>
      <c r="CY66" s="9" t="b">
        <v>0</v>
      </c>
      <c r="CZ66" s="10">
        <v>15033.43</v>
      </c>
      <c r="DA66" s="10">
        <v>15113.32</v>
      </c>
      <c r="DB66" s="10">
        <v>14582.69</v>
      </c>
      <c r="DC66" s="10">
        <v>15384.19</v>
      </c>
      <c r="DD66" s="10">
        <v>15995.19</v>
      </c>
      <c r="DE66" s="10">
        <v>15053.49</v>
      </c>
      <c r="DF66" s="10">
        <v>15013.35</v>
      </c>
      <c r="DG66" s="10">
        <v>15404.14</v>
      </c>
      <c r="DH66" s="10">
        <v>14402.23</v>
      </c>
      <c r="DI66" s="10">
        <v>14963.1</v>
      </c>
      <c r="DJ66" s="6">
        <v>2681.2550000000001</v>
      </c>
      <c r="DK66" s="6">
        <v>12.149754019875999</v>
      </c>
      <c r="DL66" s="6">
        <v>2.0073965705013699E-2</v>
      </c>
      <c r="DM66" s="1" t="b">
        <v>0</v>
      </c>
      <c r="DN66" s="6">
        <v>2422.9</v>
      </c>
      <c r="DO66" s="6">
        <v>2583.1999999999998</v>
      </c>
      <c r="DP66" s="6">
        <v>2593.16</v>
      </c>
      <c r="DQ66" s="6">
        <v>2963.62</v>
      </c>
      <c r="DR66" s="6">
        <v>2633.2</v>
      </c>
      <c r="DS66" s="6">
        <v>2753.3</v>
      </c>
      <c r="DT66" s="6">
        <v>2673.24</v>
      </c>
      <c r="DU66" s="6">
        <v>2012.34</v>
      </c>
      <c r="DV66" s="6">
        <v>3133.9</v>
      </c>
      <c r="DW66" s="6">
        <v>3043.69</v>
      </c>
      <c r="DX66" s="7">
        <v>3882.835</v>
      </c>
      <c r="DY66" s="7">
        <v>7.1980490800849397</v>
      </c>
      <c r="DZ66" s="7">
        <v>7.9511082348405093E-2</v>
      </c>
      <c r="EA66" s="3" t="b">
        <v>0</v>
      </c>
      <c r="EB66" s="7">
        <v>3934.85</v>
      </c>
      <c r="EC66" s="7">
        <v>3844.82</v>
      </c>
      <c r="ED66" s="7">
        <v>3714.56</v>
      </c>
      <c r="EE66" s="7">
        <v>3834.7</v>
      </c>
      <c r="EF66" s="7">
        <v>4425.66</v>
      </c>
      <c r="EG66" s="7">
        <v>3624.48</v>
      </c>
      <c r="EH66" s="7">
        <v>4035.12</v>
      </c>
      <c r="EI66" s="7">
        <v>3414.19</v>
      </c>
      <c r="EJ66" s="7">
        <v>3864.77</v>
      </c>
      <c r="EK66" s="7">
        <v>4135.2</v>
      </c>
      <c r="EL66" s="6">
        <v>4410859.2350000003</v>
      </c>
      <c r="EM66" s="6">
        <v>0.78771419469022297</v>
      </c>
      <c r="EN66" s="6">
        <v>36.716637555752101</v>
      </c>
      <c r="EO66" s="1" t="b">
        <v>0</v>
      </c>
      <c r="EP66" s="6">
        <v>4377748.0599999996</v>
      </c>
      <c r="EQ66" s="6">
        <v>4446272.5199999996</v>
      </c>
      <c r="ER66" s="6">
        <v>4455217.72</v>
      </c>
      <c r="ES66" s="6">
        <v>4452060.18</v>
      </c>
      <c r="ET66" s="6">
        <v>4359616.6500000004</v>
      </c>
      <c r="EU66" s="6">
        <v>4376329.3</v>
      </c>
      <c r="EV66" s="6">
        <v>4399262.55</v>
      </c>
      <c r="EW66" s="6">
        <v>4393706.68</v>
      </c>
      <c r="EX66" s="6">
        <v>4413074.6399999997</v>
      </c>
      <c r="EY66" s="6">
        <v>4435304.05</v>
      </c>
      <c r="EZ66" s="7">
        <v>3019.703</v>
      </c>
      <c r="FA66" s="7">
        <v>6.3019581759983998</v>
      </c>
      <c r="FB66" s="7">
        <v>2.1152277899295802E-2</v>
      </c>
      <c r="FC66" s="3" t="b">
        <v>0</v>
      </c>
      <c r="FD66" s="7">
        <v>2883.55</v>
      </c>
      <c r="FE66" s="7">
        <v>3013.7</v>
      </c>
      <c r="FF66" s="7">
        <v>2813.4</v>
      </c>
      <c r="FG66" s="7">
        <v>2963.62</v>
      </c>
      <c r="FH66" s="7">
        <v>2733.32</v>
      </c>
      <c r="FI66" s="7">
        <v>3384.2</v>
      </c>
      <c r="FJ66" s="7">
        <v>3023.7</v>
      </c>
      <c r="FK66" s="7">
        <v>3103.79</v>
      </c>
      <c r="FL66" s="7">
        <v>3213.99</v>
      </c>
      <c r="FM66" s="7">
        <v>3063.76</v>
      </c>
      <c r="FN66" s="6">
        <v>1676.001</v>
      </c>
      <c r="FO66" s="6">
        <v>5.64076401315151</v>
      </c>
      <c r="FP66" s="6">
        <v>1.9821688714367999E-2</v>
      </c>
      <c r="FQ66" s="1" t="b">
        <v>0</v>
      </c>
      <c r="FR66" s="6">
        <v>1631.95</v>
      </c>
      <c r="FS66" s="6">
        <v>1631.98</v>
      </c>
      <c r="FT66" s="6">
        <v>1521.79</v>
      </c>
      <c r="FU66" s="6">
        <v>1732.07</v>
      </c>
      <c r="FV66" s="6">
        <v>1792.15</v>
      </c>
      <c r="FW66" s="6">
        <v>1732.03</v>
      </c>
      <c r="FX66" s="6">
        <v>1782.12</v>
      </c>
      <c r="FY66" s="6">
        <v>1621.94</v>
      </c>
      <c r="FZ66" s="6">
        <v>1561.86</v>
      </c>
      <c r="GA66" s="6">
        <v>1752.12</v>
      </c>
      <c r="GB66" s="7">
        <v>1081.2750000000001</v>
      </c>
      <c r="GC66" s="7">
        <v>11.937997515135001</v>
      </c>
      <c r="GD66" s="7" t="s">
        <v>44</v>
      </c>
      <c r="GE66" s="3" t="b">
        <v>0</v>
      </c>
      <c r="GF66" s="7">
        <v>1091.3</v>
      </c>
      <c r="GG66" s="7">
        <v>1151.3599999999999</v>
      </c>
      <c r="GH66" s="7">
        <v>1131.33</v>
      </c>
      <c r="GI66" s="7">
        <v>1331.58</v>
      </c>
      <c r="GJ66" s="7">
        <v>1211.43</v>
      </c>
      <c r="GK66" s="7">
        <v>911.09</v>
      </c>
      <c r="GL66" s="7">
        <v>961.12</v>
      </c>
      <c r="GM66" s="7">
        <v>1001.18</v>
      </c>
      <c r="GN66" s="7">
        <v>1051.23</v>
      </c>
      <c r="GO66" s="7">
        <v>971.13</v>
      </c>
      <c r="GP66" s="6">
        <v>1011.202</v>
      </c>
      <c r="GQ66" s="6">
        <v>14.537053722783799</v>
      </c>
      <c r="GR66" s="6">
        <v>9.9583984212026893E-3</v>
      </c>
      <c r="GS66" s="1" t="b">
        <v>0</v>
      </c>
      <c r="GT66" s="6">
        <v>861.01</v>
      </c>
      <c r="GU66" s="6">
        <v>1151.3800000000001</v>
      </c>
      <c r="GV66" s="6">
        <v>1051.23</v>
      </c>
      <c r="GW66" s="6">
        <v>1121.32</v>
      </c>
      <c r="GX66" s="6">
        <v>911.09</v>
      </c>
      <c r="GY66" s="6">
        <v>981.18</v>
      </c>
      <c r="GZ66" s="6">
        <v>1231.48</v>
      </c>
      <c r="HA66" s="6">
        <v>760.89</v>
      </c>
      <c r="HB66" s="6">
        <v>1111.33</v>
      </c>
      <c r="HC66" s="6">
        <v>931.11</v>
      </c>
      <c r="HD66" s="7">
        <v>911604.027</v>
      </c>
      <c r="HE66" s="7">
        <v>0.62707339632894898</v>
      </c>
      <c r="HF66" s="7">
        <v>60.945022922354099</v>
      </c>
      <c r="HG66" s="3" t="b">
        <v>0</v>
      </c>
      <c r="HH66" s="7">
        <v>914387.66</v>
      </c>
      <c r="HI66" s="3" t="b">
        <v>0</v>
      </c>
      <c r="HJ66" s="7">
        <v>906982.42</v>
      </c>
      <c r="HK66" s="3" t="b">
        <v>0</v>
      </c>
      <c r="HL66" s="7">
        <v>910080.69</v>
      </c>
      <c r="HM66" s="3" t="b">
        <v>0</v>
      </c>
      <c r="HN66" s="7">
        <v>916609.72</v>
      </c>
      <c r="HO66" s="3" t="b">
        <v>0</v>
      </c>
      <c r="HP66" s="7">
        <v>902171.81</v>
      </c>
      <c r="HQ66" s="3" t="b">
        <v>0</v>
      </c>
      <c r="HR66" s="7">
        <v>917746.17</v>
      </c>
      <c r="HS66" s="3" t="b">
        <v>0</v>
      </c>
      <c r="HT66" s="7">
        <v>914111.89</v>
      </c>
      <c r="HU66" s="3" t="b">
        <v>0</v>
      </c>
      <c r="HV66" s="7">
        <v>911876.77</v>
      </c>
      <c r="HW66" s="3" t="b">
        <v>0</v>
      </c>
      <c r="HX66" s="7">
        <v>903828.52</v>
      </c>
      <c r="HY66" s="3" t="b">
        <v>0</v>
      </c>
      <c r="HZ66" s="7">
        <v>918244.62</v>
      </c>
      <c r="IA66" s="6">
        <v>757718.45200000005</v>
      </c>
      <c r="IB66" s="6">
        <v>0.51213052156004502</v>
      </c>
      <c r="IC66" s="6">
        <v>60.625566229559503</v>
      </c>
      <c r="ID66" s="1" t="b">
        <v>0</v>
      </c>
      <c r="IE66" s="6">
        <v>764686.03</v>
      </c>
      <c r="IF66" s="1" t="b">
        <v>0</v>
      </c>
      <c r="IG66" s="6">
        <v>756260.32</v>
      </c>
      <c r="IH66" s="1" t="b">
        <v>0</v>
      </c>
      <c r="II66" s="6">
        <v>754657.35</v>
      </c>
      <c r="IJ66" s="1" t="b">
        <v>0</v>
      </c>
      <c r="IK66" s="6">
        <v>758220.19</v>
      </c>
      <c r="IL66" s="1" t="b">
        <v>0</v>
      </c>
      <c r="IM66" s="6">
        <v>756915.72</v>
      </c>
      <c r="IN66" s="1" t="b">
        <v>0</v>
      </c>
      <c r="IO66" s="6">
        <v>759403.4</v>
      </c>
      <c r="IP66" s="1" t="b">
        <v>0</v>
      </c>
      <c r="IQ66" s="6">
        <v>753002.98</v>
      </c>
      <c r="IR66" s="1" t="b">
        <v>0</v>
      </c>
      <c r="IS66" s="6">
        <v>752398.68</v>
      </c>
      <c r="IT66" s="1" t="b">
        <v>0</v>
      </c>
      <c r="IU66" s="6">
        <v>759826.87</v>
      </c>
      <c r="IV66" s="1" t="b">
        <v>0</v>
      </c>
      <c r="IW66" s="6">
        <v>761812.98</v>
      </c>
      <c r="IX66" s="7">
        <v>207648.06099999999</v>
      </c>
      <c r="IY66" s="7">
        <v>1.2223451976103501</v>
      </c>
      <c r="IZ66" s="7">
        <v>42.190561863470897</v>
      </c>
      <c r="JA66" s="3" t="b">
        <v>0</v>
      </c>
      <c r="JB66" s="7">
        <v>208827.27</v>
      </c>
      <c r="JC66" s="3" t="b">
        <v>0</v>
      </c>
      <c r="JD66" s="7">
        <v>207695.16</v>
      </c>
      <c r="JE66" s="3" t="b">
        <v>0</v>
      </c>
      <c r="JF66" s="7">
        <v>207139.11</v>
      </c>
      <c r="JG66" s="3" t="b">
        <v>0</v>
      </c>
      <c r="JH66" s="7">
        <v>205607.45</v>
      </c>
      <c r="JI66" s="3" t="b">
        <v>0</v>
      </c>
      <c r="JJ66" s="7">
        <v>207826.97</v>
      </c>
      <c r="JK66" s="3" t="b">
        <v>0</v>
      </c>
      <c r="JL66" s="7">
        <v>213055.09</v>
      </c>
      <c r="JM66" s="3" t="b">
        <v>0</v>
      </c>
      <c r="JN66" s="7">
        <v>206150.11</v>
      </c>
      <c r="JO66" s="3" t="b">
        <v>0</v>
      </c>
      <c r="JP66" s="7">
        <v>207812.36</v>
      </c>
      <c r="JQ66" s="3" t="b">
        <v>0</v>
      </c>
      <c r="JR66" s="7">
        <v>203325.51</v>
      </c>
      <c r="JS66" s="3" t="b">
        <v>0</v>
      </c>
      <c r="JT66" s="7">
        <v>209041.58</v>
      </c>
      <c r="JU66" s="6">
        <v>39027.425999999999</v>
      </c>
      <c r="JV66" s="6">
        <v>2.0580125895539698</v>
      </c>
      <c r="JW66" s="6">
        <v>39.771346652860998</v>
      </c>
      <c r="JX66" s="1" t="b">
        <v>0</v>
      </c>
      <c r="JY66" s="6">
        <v>39382.620000000003</v>
      </c>
      <c r="JZ66" s="1" t="b">
        <v>0</v>
      </c>
      <c r="KA66" s="6">
        <v>39021.379999999997</v>
      </c>
      <c r="KB66" s="1" t="b">
        <v>0</v>
      </c>
      <c r="KC66" s="6">
        <v>37867.39</v>
      </c>
      <c r="KD66" s="1" t="b">
        <v>0</v>
      </c>
      <c r="KE66" s="6">
        <v>38590.03</v>
      </c>
      <c r="KF66" s="1" t="b">
        <v>0</v>
      </c>
      <c r="KG66" s="6">
        <v>39493.1</v>
      </c>
      <c r="KH66" s="1" t="b">
        <v>0</v>
      </c>
      <c r="KI66" s="6">
        <v>39041.760000000002</v>
      </c>
      <c r="KJ66" s="1" t="b">
        <v>0</v>
      </c>
      <c r="KK66" s="6">
        <v>38870.32</v>
      </c>
      <c r="KL66" s="1" t="b">
        <v>0</v>
      </c>
      <c r="KM66" s="6">
        <v>37826.94</v>
      </c>
      <c r="KN66" s="1" t="b">
        <v>0</v>
      </c>
      <c r="KO66" s="6">
        <v>40406.79</v>
      </c>
      <c r="KP66" s="1" t="b">
        <v>0</v>
      </c>
      <c r="KQ66" s="6">
        <v>39773.93</v>
      </c>
      <c r="KR66" s="7">
        <v>343106.103</v>
      </c>
      <c r="KS66" s="7">
        <v>0.41945364757183701</v>
      </c>
      <c r="KT66" s="7">
        <v>42.113999830805597</v>
      </c>
      <c r="KU66" s="3" t="b">
        <v>0</v>
      </c>
      <c r="KV66" s="7">
        <v>342876.38</v>
      </c>
      <c r="KW66" s="3" t="b">
        <v>0</v>
      </c>
      <c r="KX66" s="7">
        <v>341484.36</v>
      </c>
      <c r="KY66" s="3" t="b">
        <v>0</v>
      </c>
      <c r="KZ66" s="7">
        <v>341470.99</v>
      </c>
      <c r="LA66" s="3" t="b">
        <v>0</v>
      </c>
      <c r="LB66" s="7">
        <v>342017.88</v>
      </c>
      <c r="LC66" s="3" t="b">
        <v>0</v>
      </c>
      <c r="LD66" s="7">
        <v>342285.69</v>
      </c>
      <c r="LE66" s="3" t="b">
        <v>0</v>
      </c>
      <c r="LF66" s="7">
        <v>345221.51</v>
      </c>
      <c r="LG66" s="3" t="b">
        <v>0</v>
      </c>
      <c r="LH66" s="7">
        <v>342744.22</v>
      </c>
      <c r="LI66" s="3" t="b">
        <v>0</v>
      </c>
      <c r="LJ66" s="7">
        <v>345042.84</v>
      </c>
      <c r="LK66" s="3" t="b">
        <v>0</v>
      </c>
      <c r="LL66" s="7">
        <v>343059.44</v>
      </c>
      <c r="LM66" s="3" t="b">
        <v>0</v>
      </c>
      <c r="LN66" s="7">
        <v>344857.72</v>
      </c>
      <c r="LO66" s="6">
        <v>64896.311999999998</v>
      </c>
      <c r="LP66" s="6">
        <v>1.90954545210746</v>
      </c>
      <c r="LQ66" s="6">
        <v>39.414553362728</v>
      </c>
      <c r="LR66" s="1" t="b">
        <v>0</v>
      </c>
      <c r="LS66" s="6">
        <v>63918.3</v>
      </c>
      <c r="LT66" s="1" t="b">
        <v>0</v>
      </c>
      <c r="LU66" s="6">
        <v>65646.86</v>
      </c>
      <c r="LV66" s="1" t="b">
        <v>0</v>
      </c>
      <c r="LW66" s="6">
        <v>63034.73</v>
      </c>
      <c r="LX66" s="1" t="b">
        <v>0</v>
      </c>
      <c r="LY66" s="6">
        <v>65346.21</v>
      </c>
      <c r="LZ66" s="1" t="b">
        <v>0</v>
      </c>
      <c r="MA66" s="6">
        <v>65857.69</v>
      </c>
      <c r="MB66" s="1" t="b">
        <v>0</v>
      </c>
      <c r="MC66" s="6">
        <v>63134</v>
      </c>
      <c r="MD66" s="1" t="b">
        <v>0</v>
      </c>
      <c r="ME66" s="6">
        <v>65738.210000000006</v>
      </c>
      <c r="MF66" s="1" t="b">
        <v>0</v>
      </c>
      <c r="MG66" s="6">
        <v>64280.3</v>
      </c>
      <c r="MH66" s="1" t="b">
        <v>0</v>
      </c>
      <c r="MI66" s="6">
        <v>65274.1</v>
      </c>
      <c r="MJ66" s="1" t="b">
        <v>0</v>
      </c>
      <c r="MK66" s="6">
        <v>66732.72</v>
      </c>
    </row>
    <row r="67" spans="1:349" x14ac:dyDescent="0.25">
      <c r="A67" s="1"/>
      <c r="B67" s="1" t="b">
        <v>0</v>
      </c>
      <c r="C67" s="1" t="s">
        <v>115</v>
      </c>
      <c r="D67" s="4">
        <v>43419.661435185197</v>
      </c>
      <c r="E67" s="5" t="s">
        <v>37</v>
      </c>
      <c r="F67" s="6"/>
      <c r="G67" s="1" t="s">
        <v>47</v>
      </c>
      <c r="H67" s="7">
        <v>1071.249</v>
      </c>
      <c r="I67" s="7">
        <v>11.015144295252901</v>
      </c>
      <c r="J67" s="7" t="s">
        <v>44</v>
      </c>
      <c r="K67" s="3" t="b">
        <v>0</v>
      </c>
      <c r="L67" s="7">
        <v>1151.3399999999999</v>
      </c>
      <c r="M67" s="3" t="b">
        <v>0</v>
      </c>
      <c r="N67" s="7">
        <v>981.13</v>
      </c>
      <c r="O67" s="3" t="b">
        <v>0</v>
      </c>
      <c r="P67" s="7">
        <v>1091.29</v>
      </c>
      <c r="Q67" s="3" t="b">
        <v>0</v>
      </c>
      <c r="R67" s="7">
        <v>1131.31</v>
      </c>
      <c r="S67" s="3" t="b">
        <v>0</v>
      </c>
      <c r="T67" s="7">
        <v>991.15</v>
      </c>
      <c r="U67" s="3" t="b">
        <v>0</v>
      </c>
      <c r="V67" s="7">
        <v>850.98</v>
      </c>
      <c r="W67" s="3" t="b">
        <v>0</v>
      </c>
      <c r="X67" s="7">
        <v>1171.3900000000001</v>
      </c>
      <c r="Y67" s="3" t="b">
        <v>0</v>
      </c>
      <c r="Z67" s="7">
        <v>1211.43</v>
      </c>
      <c r="AA67" s="3" t="b">
        <v>0</v>
      </c>
      <c r="AB67" s="7">
        <v>961.1</v>
      </c>
      <c r="AC67" s="3" t="b">
        <v>0</v>
      </c>
      <c r="AD67" s="7">
        <v>1171.3699999999999</v>
      </c>
      <c r="AE67" s="6">
        <v>13657.629000000001</v>
      </c>
      <c r="AF67" s="6">
        <v>4.3420387351934897</v>
      </c>
      <c r="AG67" s="6" t="s">
        <v>44</v>
      </c>
      <c r="AH67" s="1" t="b">
        <v>0</v>
      </c>
      <c r="AI67" s="6">
        <v>13510.32</v>
      </c>
      <c r="AJ67" s="1" t="b">
        <v>0</v>
      </c>
      <c r="AK67" s="6">
        <v>13289.98</v>
      </c>
      <c r="AL67" s="1" t="b">
        <v>0</v>
      </c>
      <c r="AM67" s="6">
        <v>14993.45</v>
      </c>
      <c r="AN67" s="1" t="b">
        <v>0</v>
      </c>
      <c r="AO67" s="6">
        <v>13590.65</v>
      </c>
      <c r="AP67" s="1" t="b">
        <v>0</v>
      </c>
      <c r="AQ67" s="6">
        <v>14051.26</v>
      </c>
      <c r="AR67" s="1" t="b">
        <v>0</v>
      </c>
      <c r="AS67" s="6">
        <v>14041.09</v>
      </c>
      <c r="AT67" s="1" t="b">
        <v>0</v>
      </c>
      <c r="AU67" s="6">
        <v>12879.18</v>
      </c>
      <c r="AV67" s="1" t="b">
        <v>0</v>
      </c>
      <c r="AW67" s="6">
        <v>13179.75</v>
      </c>
      <c r="AX67" s="1" t="b">
        <v>0</v>
      </c>
      <c r="AY67" s="6">
        <v>13670.68</v>
      </c>
      <c r="AZ67" s="1" t="b">
        <v>0</v>
      </c>
      <c r="BA67" s="6">
        <v>13369.93</v>
      </c>
      <c r="BB67" s="7">
        <v>5002277.4460000005</v>
      </c>
      <c r="BC67" s="7">
        <v>0.42179670146082898</v>
      </c>
      <c r="BD67" s="7" t="s">
        <v>44</v>
      </c>
      <c r="BE67" s="3" t="b">
        <v>0</v>
      </c>
      <c r="BF67" s="7">
        <v>5020467.01</v>
      </c>
      <c r="BG67" s="3" t="b">
        <v>0</v>
      </c>
      <c r="BH67" s="7">
        <v>4985792.6500000004</v>
      </c>
      <c r="BI67" s="3" t="b">
        <v>0</v>
      </c>
      <c r="BJ67" s="7">
        <v>4999469.1399999997</v>
      </c>
      <c r="BK67" s="3" t="b">
        <v>0</v>
      </c>
      <c r="BL67" s="7">
        <v>4966694.0199999996</v>
      </c>
      <c r="BM67" s="3" t="b">
        <v>0</v>
      </c>
      <c r="BN67" s="7">
        <v>4989595.67</v>
      </c>
      <c r="BO67" s="3" t="b">
        <v>0</v>
      </c>
      <c r="BP67" s="7">
        <v>4997494.04</v>
      </c>
      <c r="BQ67" s="3" t="b">
        <v>0</v>
      </c>
      <c r="BR67" s="7">
        <v>5014308.9800000004</v>
      </c>
      <c r="BS67" s="3" t="b">
        <v>0</v>
      </c>
      <c r="BT67" s="7">
        <v>5007248.79</v>
      </c>
      <c r="BU67" s="3" t="b">
        <v>0</v>
      </c>
      <c r="BV67" s="7">
        <v>5044162.8899999997</v>
      </c>
      <c r="BW67" s="3" t="b">
        <v>0</v>
      </c>
      <c r="BX67" s="7">
        <v>4997541.2699999996</v>
      </c>
      <c r="BY67" s="6">
        <v>17992.350999999999</v>
      </c>
      <c r="BZ67" s="6">
        <v>1.8421579917169499</v>
      </c>
      <c r="CA67" s="6" t="s">
        <v>44</v>
      </c>
      <c r="CB67" s="1" t="b">
        <v>0</v>
      </c>
      <c r="CC67" s="6">
        <v>17968.86</v>
      </c>
      <c r="CD67" s="1" t="b">
        <v>0</v>
      </c>
      <c r="CE67" s="6">
        <v>17799.16</v>
      </c>
      <c r="CF67" s="1" t="b">
        <v>0</v>
      </c>
      <c r="CG67" s="6">
        <v>18520.52</v>
      </c>
      <c r="CH67" s="1" t="b">
        <v>0</v>
      </c>
      <c r="CI67" s="6">
        <v>17478.18</v>
      </c>
      <c r="CJ67" s="1" t="b">
        <v>0</v>
      </c>
      <c r="CK67" s="6">
        <v>17879.34</v>
      </c>
      <c r="CL67" s="1" t="b">
        <v>0</v>
      </c>
      <c r="CM67" s="6">
        <v>18250.099999999999</v>
      </c>
      <c r="CN67" s="1" t="b">
        <v>0</v>
      </c>
      <c r="CO67" s="6">
        <v>18009.41</v>
      </c>
      <c r="CP67" s="1" t="b">
        <v>0</v>
      </c>
      <c r="CQ67" s="6">
        <v>18470.3</v>
      </c>
      <c r="CR67" s="1" t="b">
        <v>0</v>
      </c>
      <c r="CS67" s="6">
        <v>17728.740000000002</v>
      </c>
      <c r="CT67" s="1" t="b">
        <v>0</v>
      </c>
      <c r="CU67" s="6">
        <v>17818.900000000001</v>
      </c>
      <c r="CV67" s="7">
        <v>7205.5940000000001</v>
      </c>
      <c r="CW67" s="7">
        <v>5.0933758611360096</v>
      </c>
      <c r="CX67" s="7" t="s">
        <v>44</v>
      </c>
      <c r="CY67" s="9" t="b">
        <v>0</v>
      </c>
      <c r="CZ67" s="10">
        <v>7119.6</v>
      </c>
      <c r="DA67" s="10">
        <v>7219.57</v>
      </c>
      <c r="DB67" s="10">
        <v>7279.65</v>
      </c>
      <c r="DC67" s="10">
        <v>6859.04</v>
      </c>
      <c r="DD67" s="10">
        <v>7099.42</v>
      </c>
      <c r="DE67" s="10">
        <v>8040.9</v>
      </c>
      <c r="DF67" s="10">
        <v>7049.35</v>
      </c>
      <c r="DG67" s="10">
        <v>7590.22</v>
      </c>
      <c r="DH67" s="10">
        <v>6828.96</v>
      </c>
      <c r="DI67" s="10">
        <v>6969.23</v>
      </c>
      <c r="DJ67" s="6">
        <v>289.334</v>
      </c>
      <c r="DK67" s="6">
        <v>31.691879808839602</v>
      </c>
      <c r="DL67" s="6" t="s">
        <v>44</v>
      </c>
      <c r="DM67" s="1" t="b">
        <v>0</v>
      </c>
      <c r="DN67" s="6">
        <v>370.43</v>
      </c>
      <c r="DO67" s="6">
        <v>350.41</v>
      </c>
      <c r="DP67" s="6">
        <v>270.32</v>
      </c>
      <c r="DQ67" s="6">
        <v>210.23</v>
      </c>
      <c r="DR67" s="6">
        <v>160.18</v>
      </c>
      <c r="DS67" s="6">
        <v>210.24</v>
      </c>
      <c r="DT67" s="6">
        <v>450.53</v>
      </c>
      <c r="DU67" s="6">
        <v>210.24</v>
      </c>
      <c r="DV67" s="6">
        <v>340.39</v>
      </c>
      <c r="DW67" s="6">
        <v>320.37</v>
      </c>
      <c r="DX67" s="7">
        <v>977.13699999999994</v>
      </c>
      <c r="DY67" s="7">
        <v>12.3632110008033</v>
      </c>
      <c r="DZ67" s="7" t="s">
        <v>44</v>
      </c>
      <c r="EA67" s="3" t="b">
        <v>0</v>
      </c>
      <c r="EB67" s="7">
        <v>961.11</v>
      </c>
      <c r="EC67" s="7">
        <v>810.94</v>
      </c>
      <c r="ED67" s="7">
        <v>911.08</v>
      </c>
      <c r="EE67" s="7">
        <v>1041.2</v>
      </c>
      <c r="EF67" s="7">
        <v>1041.21</v>
      </c>
      <c r="EG67" s="7">
        <v>1141.3399999999999</v>
      </c>
      <c r="EH67" s="7">
        <v>1161.3499999999999</v>
      </c>
      <c r="EI67" s="7">
        <v>840.99</v>
      </c>
      <c r="EJ67" s="7">
        <v>871</v>
      </c>
      <c r="EK67" s="7">
        <v>991.15</v>
      </c>
      <c r="EL67" s="6">
        <v>1207.414</v>
      </c>
      <c r="EM67" s="6">
        <v>21.6459104017576</v>
      </c>
      <c r="EN67" s="6" t="s">
        <v>44</v>
      </c>
      <c r="EO67" s="1" t="b">
        <v>0</v>
      </c>
      <c r="EP67" s="6">
        <v>1651.97</v>
      </c>
      <c r="EQ67" s="6">
        <v>1561.87</v>
      </c>
      <c r="ER67" s="6">
        <v>1361.58</v>
      </c>
      <c r="ES67" s="6">
        <v>1191.4100000000001</v>
      </c>
      <c r="ET67" s="6">
        <v>1171.3399999999999</v>
      </c>
      <c r="EU67" s="6">
        <v>1231.44</v>
      </c>
      <c r="EV67" s="6">
        <v>1131.32</v>
      </c>
      <c r="EW67" s="6">
        <v>810.93</v>
      </c>
      <c r="EX67" s="6">
        <v>991.16</v>
      </c>
      <c r="EY67" s="6">
        <v>971.12</v>
      </c>
      <c r="EZ67" s="7">
        <v>57.066000000000003</v>
      </c>
      <c r="FA67" s="7">
        <v>37.034092045650702</v>
      </c>
      <c r="FB67" s="7" t="s">
        <v>44</v>
      </c>
      <c r="FC67" s="3" t="b">
        <v>0</v>
      </c>
      <c r="FD67" s="7">
        <v>20.02</v>
      </c>
      <c r="FE67" s="7">
        <v>50.06</v>
      </c>
      <c r="FF67" s="7">
        <v>60.07</v>
      </c>
      <c r="FG67" s="7">
        <v>100.12</v>
      </c>
      <c r="FH67" s="7">
        <v>40.049999999999997</v>
      </c>
      <c r="FI67" s="7">
        <v>60.07</v>
      </c>
      <c r="FJ67" s="7">
        <v>50.06</v>
      </c>
      <c r="FK67" s="7">
        <v>70.08</v>
      </c>
      <c r="FL67" s="7">
        <v>50.05</v>
      </c>
      <c r="FM67" s="7">
        <v>70.08</v>
      </c>
      <c r="FN67" s="6">
        <v>8.0090000000000003</v>
      </c>
      <c r="FO67" s="6">
        <v>164.583320325096</v>
      </c>
      <c r="FP67" s="6" t="s">
        <v>44</v>
      </c>
      <c r="FQ67" s="1" t="b">
        <v>0</v>
      </c>
      <c r="FR67" s="6">
        <v>20.02</v>
      </c>
      <c r="FS67" s="6">
        <v>0</v>
      </c>
      <c r="FT67" s="6">
        <v>10.01</v>
      </c>
      <c r="FU67" s="6">
        <v>40.049999999999997</v>
      </c>
      <c r="FV67" s="6">
        <v>0</v>
      </c>
      <c r="FW67" s="6">
        <v>0</v>
      </c>
      <c r="FX67" s="6">
        <v>10.01</v>
      </c>
      <c r="FY67" s="6">
        <v>0</v>
      </c>
      <c r="FZ67" s="6">
        <v>0</v>
      </c>
      <c r="GA67" s="6">
        <v>0</v>
      </c>
      <c r="GB67" s="7">
        <v>694.81</v>
      </c>
      <c r="GC67" s="7">
        <v>17.6119338372039</v>
      </c>
      <c r="GD67" s="7" t="s">
        <v>44</v>
      </c>
      <c r="GE67" s="3" t="b">
        <v>0</v>
      </c>
      <c r="GF67" s="7">
        <v>610.70000000000005</v>
      </c>
      <c r="GG67" s="7">
        <v>540.63</v>
      </c>
      <c r="GH67" s="7">
        <v>800.94</v>
      </c>
      <c r="GI67" s="7">
        <v>780.92</v>
      </c>
      <c r="GJ67" s="7">
        <v>911.08</v>
      </c>
      <c r="GK67" s="7">
        <v>750.86</v>
      </c>
      <c r="GL67" s="7">
        <v>630.74</v>
      </c>
      <c r="GM67" s="7">
        <v>600.70000000000005</v>
      </c>
      <c r="GN67" s="7">
        <v>760.89</v>
      </c>
      <c r="GO67" s="7">
        <v>560.64</v>
      </c>
      <c r="GP67" s="6">
        <v>3.0030000000000001</v>
      </c>
      <c r="GQ67" s="6">
        <v>161.01529717988299</v>
      </c>
      <c r="GR67" s="6" t="s">
        <v>44</v>
      </c>
      <c r="GS67" s="1" t="b">
        <v>0</v>
      </c>
      <c r="GT67" s="6">
        <v>0</v>
      </c>
      <c r="GU67" s="6">
        <v>0</v>
      </c>
      <c r="GV67" s="6">
        <v>0</v>
      </c>
      <c r="GW67" s="6">
        <v>0</v>
      </c>
      <c r="GX67" s="6">
        <v>0</v>
      </c>
      <c r="GY67" s="6">
        <v>10.01</v>
      </c>
      <c r="GZ67" s="6">
        <v>10.01</v>
      </c>
      <c r="HA67" s="6">
        <v>0</v>
      </c>
      <c r="HB67" s="6">
        <v>10.01</v>
      </c>
      <c r="HC67" s="6">
        <v>0</v>
      </c>
      <c r="HD67" s="7">
        <v>349.4</v>
      </c>
      <c r="HE67" s="7">
        <v>19.4082338987021</v>
      </c>
      <c r="HF67" s="7">
        <v>2.3359035697930901E-2</v>
      </c>
      <c r="HG67" s="3" t="b">
        <v>0</v>
      </c>
      <c r="HH67" s="7">
        <v>360.41</v>
      </c>
      <c r="HI67" s="3" t="b">
        <v>0</v>
      </c>
      <c r="HJ67" s="7">
        <v>390.44</v>
      </c>
      <c r="HK67" s="3" t="b">
        <v>0</v>
      </c>
      <c r="HL67" s="7">
        <v>470.55</v>
      </c>
      <c r="HM67" s="3" t="b">
        <v>0</v>
      </c>
      <c r="HN67" s="7">
        <v>330.37</v>
      </c>
      <c r="HO67" s="3" t="b">
        <v>0</v>
      </c>
      <c r="HP67" s="7">
        <v>300.33999999999997</v>
      </c>
      <c r="HQ67" s="3" t="b">
        <v>0</v>
      </c>
      <c r="HR67" s="7">
        <v>420.48</v>
      </c>
      <c r="HS67" s="3" t="b">
        <v>0</v>
      </c>
      <c r="HT67" s="7">
        <v>380.44</v>
      </c>
      <c r="HU67" s="3" t="b">
        <v>0</v>
      </c>
      <c r="HV67" s="7">
        <v>310.36</v>
      </c>
      <c r="HW67" s="3" t="b">
        <v>0</v>
      </c>
      <c r="HX67" s="7">
        <v>280.32</v>
      </c>
      <c r="HY67" s="3" t="b">
        <v>0</v>
      </c>
      <c r="HZ67" s="7">
        <v>250.29</v>
      </c>
      <c r="IA67" s="6">
        <v>240.27600000000001</v>
      </c>
      <c r="IB67" s="6">
        <v>21.155854388959298</v>
      </c>
      <c r="IC67" s="6">
        <v>1.9224645398200801E-2</v>
      </c>
      <c r="ID67" s="1" t="b">
        <v>0</v>
      </c>
      <c r="IE67" s="6">
        <v>180.21</v>
      </c>
      <c r="IF67" s="1" t="b">
        <v>0</v>
      </c>
      <c r="IG67" s="6">
        <v>280.33</v>
      </c>
      <c r="IH67" s="1" t="b">
        <v>0</v>
      </c>
      <c r="II67" s="6">
        <v>180.2</v>
      </c>
      <c r="IJ67" s="1" t="b">
        <v>0</v>
      </c>
      <c r="IK67" s="6">
        <v>210.24</v>
      </c>
      <c r="IL67" s="1" t="b">
        <v>0</v>
      </c>
      <c r="IM67" s="6">
        <v>290.33999999999997</v>
      </c>
      <c r="IN67" s="1" t="b">
        <v>0</v>
      </c>
      <c r="IO67" s="6">
        <v>320.37</v>
      </c>
      <c r="IP67" s="1" t="b">
        <v>0</v>
      </c>
      <c r="IQ67" s="6">
        <v>230.26</v>
      </c>
      <c r="IR67" s="1" t="b">
        <v>0</v>
      </c>
      <c r="IS67" s="6">
        <v>200.23</v>
      </c>
      <c r="IT67" s="1" t="b">
        <v>0</v>
      </c>
      <c r="IU67" s="6">
        <v>220.25</v>
      </c>
      <c r="IV67" s="1" t="b">
        <v>0</v>
      </c>
      <c r="IW67" s="6">
        <v>290.33</v>
      </c>
      <c r="IX67" s="7">
        <v>27.03</v>
      </c>
      <c r="IY67" s="7">
        <v>76.211273501321003</v>
      </c>
      <c r="IZ67" s="7">
        <v>5.4920372561033303E-3</v>
      </c>
      <c r="JA67" s="3" t="b">
        <v>0</v>
      </c>
      <c r="JB67" s="7">
        <v>30.03</v>
      </c>
      <c r="JC67" s="3" t="b">
        <v>0</v>
      </c>
      <c r="JD67" s="7">
        <v>60.07</v>
      </c>
      <c r="JE67" s="3" t="b">
        <v>0</v>
      </c>
      <c r="JF67" s="7">
        <v>60.07</v>
      </c>
      <c r="JG67" s="3" t="b">
        <v>0</v>
      </c>
      <c r="JH67" s="7">
        <v>10.01</v>
      </c>
      <c r="JI67" s="3" t="b">
        <v>0</v>
      </c>
      <c r="JJ67" s="7">
        <v>40.049999999999997</v>
      </c>
      <c r="JK67" s="3" t="b">
        <v>0</v>
      </c>
      <c r="JL67" s="7">
        <v>20.02</v>
      </c>
      <c r="JM67" s="3" t="b">
        <v>0</v>
      </c>
      <c r="JN67" s="7">
        <v>20.02</v>
      </c>
      <c r="JO67" s="3" t="b">
        <v>0</v>
      </c>
      <c r="JP67" s="7">
        <v>20.02</v>
      </c>
      <c r="JQ67" s="3" t="b">
        <v>0</v>
      </c>
      <c r="JR67" s="7">
        <v>0</v>
      </c>
      <c r="JS67" s="3" t="b">
        <v>0</v>
      </c>
      <c r="JT67" s="7">
        <v>10.01</v>
      </c>
      <c r="JU67" s="6">
        <v>1.0009999999999999</v>
      </c>
      <c r="JV67" s="6">
        <v>316.22776601683802</v>
      </c>
      <c r="JW67" s="6">
        <v>1.02008054539681E-3</v>
      </c>
      <c r="JX67" s="1" t="b">
        <v>0</v>
      </c>
      <c r="JY67" s="6">
        <v>0</v>
      </c>
      <c r="JZ67" s="1" t="b">
        <v>0</v>
      </c>
      <c r="KA67" s="6">
        <v>0</v>
      </c>
      <c r="KB67" s="1" t="b">
        <v>0</v>
      </c>
      <c r="KC67" s="6">
        <v>0</v>
      </c>
      <c r="KD67" s="1" t="b">
        <v>0</v>
      </c>
      <c r="KE67" s="6">
        <v>0</v>
      </c>
      <c r="KF67" s="1" t="b">
        <v>0</v>
      </c>
      <c r="KG67" s="6">
        <v>0</v>
      </c>
      <c r="KH67" s="1" t="b">
        <v>0</v>
      </c>
      <c r="KI67" s="6">
        <v>0</v>
      </c>
      <c r="KJ67" s="1" t="b">
        <v>0</v>
      </c>
      <c r="KK67" s="6">
        <v>0</v>
      </c>
      <c r="KL67" s="1" t="b">
        <v>0</v>
      </c>
      <c r="KM67" s="6">
        <v>0</v>
      </c>
      <c r="KN67" s="1" t="b">
        <v>0</v>
      </c>
      <c r="KO67" s="6">
        <v>10.01</v>
      </c>
      <c r="KP67" s="1" t="b">
        <v>0</v>
      </c>
      <c r="KQ67" s="6">
        <v>0</v>
      </c>
      <c r="KR67" s="7">
        <v>50.057000000000002</v>
      </c>
      <c r="KS67" s="7">
        <v>71.807613777808896</v>
      </c>
      <c r="KT67" s="7">
        <v>6.1441649422675397E-3</v>
      </c>
      <c r="KU67" s="3" t="b">
        <v>0</v>
      </c>
      <c r="KV67" s="7">
        <v>120.14</v>
      </c>
      <c r="KW67" s="3" t="b">
        <v>0</v>
      </c>
      <c r="KX67" s="7">
        <v>30.03</v>
      </c>
      <c r="KY67" s="3" t="b">
        <v>0</v>
      </c>
      <c r="KZ67" s="7">
        <v>30.03</v>
      </c>
      <c r="LA67" s="3" t="b">
        <v>0</v>
      </c>
      <c r="LB67" s="7">
        <v>50.06</v>
      </c>
      <c r="LC67" s="3" t="b">
        <v>0</v>
      </c>
      <c r="LD67" s="7">
        <v>40.049999999999997</v>
      </c>
      <c r="LE67" s="3" t="b">
        <v>0</v>
      </c>
      <c r="LF67" s="7">
        <v>100.12</v>
      </c>
      <c r="LG67" s="3" t="b">
        <v>0</v>
      </c>
      <c r="LH67" s="7">
        <v>70.08</v>
      </c>
      <c r="LI67" s="3" t="b">
        <v>0</v>
      </c>
      <c r="LJ67" s="7">
        <v>30.03</v>
      </c>
      <c r="LK67" s="3" t="b">
        <v>0</v>
      </c>
      <c r="LL67" s="7">
        <v>20.02</v>
      </c>
      <c r="LM67" s="3" t="b">
        <v>0</v>
      </c>
      <c r="LN67" s="7">
        <v>10.01</v>
      </c>
      <c r="LO67" s="6">
        <v>5.0049999999999999</v>
      </c>
      <c r="LP67" s="6">
        <v>169.967317119759</v>
      </c>
      <c r="LQ67" s="6">
        <v>3.0397696494749E-3</v>
      </c>
      <c r="LR67" s="1" t="b">
        <v>0</v>
      </c>
      <c r="LS67" s="6">
        <v>10.01</v>
      </c>
      <c r="LT67" s="1" t="b">
        <v>0</v>
      </c>
      <c r="LU67" s="6">
        <v>0</v>
      </c>
      <c r="LV67" s="1" t="b">
        <v>0</v>
      </c>
      <c r="LW67" s="6">
        <v>0</v>
      </c>
      <c r="LX67" s="1" t="b">
        <v>0</v>
      </c>
      <c r="LY67" s="6">
        <v>0</v>
      </c>
      <c r="LZ67" s="1" t="b">
        <v>0</v>
      </c>
      <c r="MA67" s="6">
        <v>0</v>
      </c>
      <c r="MB67" s="1" t="b">
        <v>0</v>
      </c>
      <c r="MC67" s="6">
        <v>20.02</v>
      </c>
      <c r="MD67" s="1" t="b">
        <v>0</v>
      </c>
      <c r="ME67" s="6">
        <v>20.02</v>
      </c>
      <c r="MF67" s="1" t="b">
        <v>0</v>
      </c>
      <c r="MG67" s="6">
        <v>0</v>
      </c>
      <c r="MH67" s="1" t="b">
        <v>0</v>
      </c>
      <c r="MI67" s="6">
        <v>0</v>
      </c>
      <c r="MJ67" s="1" t="b">
        <v>0</v>
      </c>
      <c r="MK67" s="6">
        <v>0</v>
      </c>
    </row>
    <row r="68" spans="1:349" x14ac:dyDescent="0.25">
      <c r="A68" s="1"/>
      <c r="B68" s="1" t="b">
        <v>0</v>
      </c>
      <c r="C68" s="1" t="s">
        <v>190</v>
      </c>
      <c r="D68" s="4">
        <v>43419.665023148104</v>
      </c>
      <c r="E68" s="5" t="s">
        <v>37</v>
      </c>
      <c r="F68" s="6"/>
      <c r="G68" s="1" t="s">
        <v>155</v>
      </c>
      <c r="H68" s="7">
        <v>2978.636</v>
      </c>
      <c r="I68" s="7">
        <v>7.5785144825100001</v>
      </c>
      <c r="J68" s="7" t="s">
        <v>44</v>
      </c>
      <c r="K68" s="3" t="b">
        <v>0</v>
      </c>
      <c r="L68" s="7">
        <v>3243.96</v>
      </c>
      <c r="M68" s="3" t="b">
        <v>0</v>
      </c>
      <c r="N68" s="7">
        <v>3003.68</v>
      </c>
      <c r="O68" s="3" t="b">
        <v>0</v>
      </c>
      <c r="P68" s="7">
        <v>2723.3</v>
      </c>
      <c r="Q68" s="3" t="b">
        <v>0</v>
      </c>
      <c r="R68" s="7">
        <v>3394.17</v>
      </c>
      <c r="S68" s="3" t="b">
        <v>0</v>
      </c>
      <c r="T68" s="7">
        <v>2873.49</v>
      </c>
      <c r="U68" s="3" t="b">
        <v>0</v>
      </c>
      <c r="V68" s="7">
        <v>3053.74</v>
      </c>
      <c r="W68" s="3" t="b">
        <v>0</v>
      </c>
      <c r="X68" s="7">
        <v>2803.43</v>
      </c>
      <c r="Y68" s="3" t="b">
        <v>0</v>
      </c>
      <c r="Z68" s="7">
        <v>2733.3</v>
      </c>
      <c r="AA68" s="3" t="b">
        <v>0</v>
      </c>
      <c r="AB68" s="7">
        <v>3123.8</v>
      </c>
      <c r="AC68" s="3" t="b">
        <v>0</v>
      </c>
      <c r="AD68" s="7">
        <v>2833.49</v>
      </c>
      <c r="AE68" s="6">
        <v>32943.326999999997</v>
      </c>
      <c r="AF68" s="6">
        <v>3.2227068895162501</v>
      </c>
      <c r="AG68" s="6" t="s">
        <v>44</v>
      </c>
      <c r="AH68" s="1" t="b">
        <v>0</v>
      </c>
      <c r="AI68" s="6">
        <v>31883.69</v>
      </c>
      <c r="AJ68" s="1" t="b">
        <v>0</v>
      </c>
      <c r="AK68" s="6">
        <v>30700.69</v>
      </c>
      <c r="AL68" s="1" t="b">
        <v>0</v>
      </c>
      <c r="AM68" s="6">
        <v>33327.910000000003</v>
      </c>
      <c r="AN68" s="1" t="b">
        <v>0</v>
      </c>
      <c r="AO68" s="6">
        <v>33529.46</v>
      </c>
      <c r="AP68" s="1" t="b">
        <v>0</v>
      </c>
      <c r="AQ68" s="6">
        <v>33057.32</v>
      </c>
      <c r="AR68" s="1" t="b">
        <v>0</v>
      </c>
      <c r="AS68" s="6">
        <v>32525.79</v>
      </c>
      <c r="AT68" s="1" t="b">
        <v>0</v>
      </c>
      <c r="AU68" s="6">
        <v>33800.28</v>
      </c>
      <c r="AV68" s="1" t="b">
        <v>0</v>
      </c>
      <c r="AW68" s="6">
        <v>33168.26</v>
      </c>
      <c r="AX68" s="1" t="b">
        <v>0</v>
      </c>
      <c r="AY68" s="6">
        <v>32906.92</v>
      </c>
      <c r="AZ68" s="1" t="b">
        <v>0</v>
      </c>
      <c r="BA68" s="6">
        <v>34532.949999999997</v>
      </c>
      <c r="BB68" s="7">
        <v>5103504.84</v>
      </c>
      <c r="BC68" s="7">
        <v>0.91186031217274499</v>
      </c>
      <c r="BD68" s="7" t="s">
        <v>44</v>
      </c>
      <c r="BE68" s="3" t="b">
        <v>0</v>
      </c>
      <c r="BF68" s="7">
        <v>5088817.2300000004</v>
      </c>
      <c r="BG68" s="3" t="b">
        <v>0</v>
      </c>
      <c r="BH68" s="7">
        <v>5110256.4800000004</v>
      </c>
      <c r="BI68" s="3" t="b">
        <v>0</v>
      </c>
      <c r="BJ68" s="7">
        <v>5198553.37</v>
      </c>
      <c r="BK68" s="3" t="b">
        <v>0</v>
      </c>
      <c r="BL68" s="7">
        <v>5113471.26</v>
      </c>
      <c r="BM68" s="3" t="b">
        <v>0</v>
      </c>
      <c r="BN68" s="7">
        <v>5073524.5999999996</v>
      </c>
      <c r="BO68" s="3" t="b">
        <v>0</v>
      </c>
      <c r="BP68" s="7">
        <v>5087101.7699999996</v>
      </c>
      <c r="BQ68" s="3" t="b">
        <v>0</v>
      </c>
      <c r="BR68" s="7">
        <v>5046697.6100000003</v>
      </c>
      <c r="BS68" s="3" t="b">
        <v>0</v>
      </c>
      <c r="BT68" s="7">
        <v>5115573.3600000003</v>
      </c>
      <c r="BU68" s="3" t="b">
        <v>0</v>
      </c>
      <c r="BV68" s="7">
        <v>5047905.54</v>
      </c>
      <c r="BW68" s="3" t="b">
        <v>0</v>
      </c>
      <c r="BX68" s="7">
        <v>5153147.18</v>
      </c>
      <c r="BY68" s="6">
        <v>56819.517</v>
      </c>
      <c r="BZ68" s="6">
        <v>1.1070918781671599</v>
      </c>
      <c r="CA68" s="6" t="s">
        <v>44</v>
      </c>
      <c r="CB68" s="1" t="b">
        <v>0</v>
      </c>
      <c r="CC68" s="6">
        <v>57315.4</v>
      </c>
      <c r="CD68" s="1" t="b">
        <v>0</v>
      </c>
      <c r="CE68" s="6">
        <v>57636.69</v>
      </c>
      <c r="CF68" s="1" t="b">
        <v>0</v>
      </c>
      <c r="CG68" s="6">
        <v>56431.26</v>
      </c>
      <c r="CH68" s="1" t="b">
        <v>0</v>
      </c>
      <c r="CI68" s="6">
        <v>57235.67</v>
      </c>
      <c r="CJ68" s="1" t="b">
        <v>0</v>
      </c>
      <c r="CK68" s="6">
        <v>56159.96</v>
      </c>
      <c r="CL68" s="1" t="b">
        <v>0</v>
      </c>
      <c r="CM68" s="6">
        <v>57707.49</v>
      </c>
      <c r="CN68" s="1" t="b">
        <v>0</v>
      </c>
      <c r="CO68" s="6">
        <v>56171.05</v>
      </c>
      <c r="CP68" s="1" t="b">
        <v>0</v>
      </c>
      <c r="CQ68" s="6">
        <v>57025.37</v>
      </c>
      <c r="CR68" s="1" t="b">
        <v>0</v>
      </c>
      <c r="CS68" s="6">
        <v>56220.87</v>
      </c>
      <c r="CT68" s="1" t="b">
        <v>0</v>
      </c>
      <c r="CU68" s="6">
        <v>56291.41</v>
      </c>
      <c r="CV68" s="7">
        <v>21696.892</v>
      </c>
      <c r="CW68" s="7">
        <v>4.07906174735714</v>
      </c>
      <c r="CX68" s="7" t="s">
        <v>44</v>
      </c>
      <c r="CY68" s="9" t="b">
        <v>0</v>
      </c>
      <c r="CZ68" s="10">
        <v>22008.85</v>
      </c>
      <c r="DA68" s="10">
        <v>21978.44</v>
      </c>
      <c r="DB68" s="10">
        <v>21998.45</v>
      </c>
      <c r="DC68" s="10">
        <v>21898.86</v>
      </c>
      <c r="DD68" s="10">
        <v>22419.46</v>
      </c>
      <c r="DE68" s="10">
        <v>23101.14</v>
      </c>
      <c r="DF68" s="10">
        <v>20625.84</v>
      </c>
      <c r="DG68" s="10">
        <v>21948.35</v>
      </c>
      <c r="DH68" s="10">
        <v>20765.47</v>
      </c>
      <c r="DI68" s="10">
        <v>20224.060000000001</v>
      </c>
      <c r="DJ68" s="6">
        <v>1778.105</v>
      </c>
      <c r="DK68" s="6">
        <v>6.5998341558899503</v>
      </c>
      <c r="DL68" s="6">
        <v>1.1717928193931099E-2</v>
      </c>
      <c r="DM68" s="1" t="b">
        <v>0</v>
      </c>
      <c r="DN68" s="6">
        <v>1611.9</v>
      </c>
      <c r="DO68" s="6">
        <v>1641.92</v>
      </c>
      <c r="DP68" s="6">
        <v>1792.11</v>
      </c>
      <c r="DQ68" s="6">
        <v>1902.25</v>
      </c>
      <c r="DR68" s="6">
        <v>1752.08</v>
      </c>
      <c r="DS68" s="6">
        <v>1742.06</v>
      </c>
      <c r="DT68" s="6">
        <v>1772.12</v>
      </c>
      <c r="DU68" s="6">
        <v>1852.19</v>
      </c>
      <c r="DV68" s="6">
        <v>2002.38</v>
      </c>
      <c r="DW68" s="6">
        <v>1712.04</v>
      </c>
      <c r="DX68" s="7">
        <v>3814.7469999999998</v>
      </c>
      <c r="DY68" s="7">
        <v>5.2440921910957998</v>
      </c>
      <c r="DZ68" s="7">
        <v>7.6799577165836796E-2</v>
      </c>
      <c r="EA68" s="3" t="b">
        <v>0</v>
      </c>
      <c r="EB68" s="7">
        <v>4065.09</v>
      </c>
      <c r="EC68" s="7">
        <v>3974.97</v>
      </c>
      <c r="ED68" s="7">
        <v>3934.9</v>
      </c>
      <c r="EE68" s="7">
        <v>3574.52</v>
      </c>
      <c r="EF68" s="7">
        <v>3784.65</v>
      </c>
      <c r="EG68" s="7">
        <v>4075.15</v>
      </c>
      <c r="EH68" s="7">
        <v>3554.38</v>
      </c>
      <c r="EI68" s="7">
        <v>3564.39</v>
      </c>
      <c r="EJ68" s="7">
        <v>3824.73</v>
      </c>
      <c r="EK68" s="7">
        <v>3794.69</v>
      </c>
      <c r="EL68" s="6">
        <v>1692456.334</v>
      </c>
      <c r="EM68" s="6">
        <v>0.50156883371121297</v>
      </c>
      <c r="EN68" s="6">
        <v>14.067313348866</v>
      </c>
      <c r="EO68" s="1" t="b">
        <v>0</v>
      </c>
      <c r="EP68" s="6">
        <v>1682103.06</v>
      </c>
      <c r="EQ68" s="6">
        <v>1691298.27</v>
      </c>
      <c r="ER68" s="6">
        <v>1697981.63</v>
      </c>
      <c r="ES68" s="6">
        <v>1692270.06</v>
      </c>
      <c r="ET68" s="6">
        <v>1700824.67</v>
      </c>
      <c r="EU68" s="6">
        <v>1694226.75</v>
      </c>
      <c r="EV68" s="6">
        <v>1700298.56</v>
      </c>
      <c r="EW68" s="6">
        <v>1694462.88</v>
      </c>
      <c r="EX68" s="6">
        <v>1673815.71</v>
      </c>
      <c r="EY68" s="6">
        <v>1697281.75</v>
      </c>
      <c r="EZ68" s="7">
        <v>1275.4960000000001</v>
      </c>
      <c r="FA68" s="7">
        <v>8.9740402051537203</v>
      </c>
      <c r="FB68" s="7">
        <v>7.8543857704887199E-3</v>
      </c>
      <c r="FC68" s="3" t="b">
        <v>0</v>
      </c>
      <c r="FD68" s="7">
        <v>1171.3599999999999</v>
      </c>
      <c r="FE68" s="7">
        <v>1221.43</v>
      </c>
      <c r="FF68" s="7">
        <v>1231.44</v>
      </c>
      <c r="FG68" s="7">
        <v>1291.51</v>
      </c>
      <c r="FH68" s="7">
        <v>1471.75</v>
      </c>
      <c r="FI68" s="7">
        <v>1281.5</v>
      </c>
      <c r="FJ68" s="7">
        <v>1091.3</v>
      </c>
      <c r="FK68" s="7">
        <v>1331.57</v>
      </c>
      <c r="FL68" s="7">
        <v>1231.44</v>
      </c>
      <c r="FM68" s="7">
        <v>1431.66</v>
      </c>
      <c r="FN68" s="6">
        <v>730.846</v>
      </c>
      <c r="FO68" s="6">
        <v>11.0728577317066</v>
      </c>
      <c r="FP68" s="6">
        <v>8.5763889517471506E-3</v>
      </c>
      <c r="FQ68" s="1" t="b">
        <v>0</v>
      </c>
      <c r="FR68" s="6">
        <v>700.81</v>
      </c>
      <c r="FS68" s="6">
        <v>800.93</v>
      </c>
      <c r="FT68" s="6">
        <v>650.75</v>
      </c>
      <c r="FU68" s="6">
        <v>640.75</v>
      </c>
      <c r="FV68" s="6">
        <v>750.87</v>
      </c>
      <c r="FW68" s="6">
        <v>660.76</v>
      </c>
      <c r="FX68" s="6">
        <v>720.83</v>
      </c>
      <c r="FY68" s="6">
        <v>680.78</v>
      </c>
      <c r="FZ68" s="6">
        <v>881.03</v>
      </c>
      <c r="GA68" s="6">
        <v>820.95</v>
      </c>
      <c r="GB68" s="7">
        <v>1254.49</v>
      </c>
      <c r="GC68" s="7">
        <v>13.3981584038668</v>
      </c>
      <c r="GD68" s="7" t="s">
        <v>44</v>
      </c>
      <c r="GE68" s="3" t="b">
        <v>0</v>
      </c>
      <c r="GF68" s="7">
        <v>1311.57</v>
      </c>
      <c r="GG68" s="7">
        <v>1211.43</v>
      </c>
      <c r="GH68" s="7">
        <v>1361.59</v>
      </c>
      <c r="GI68" s="7">
        <v>1141.32</v>
      </c>
      <c r="GJ68" s="7">
        <v>1281.57</v>
      </c>
      <c r="GK68" s="7">
        <v>1341.62</v>
      </c>
      <c r="GL68" s="7">
        <v>1311.55</v>
      </c>
      <c r="GM68" s="7">
        <v>941.11</v>
      </c>
      <c r="GN68" s="7">
        <v>1091.27</v>
      </c>
      <c r="GO68" s="7">
        <v>1551.87</v>
      </c>
      <c r="GP68" s="6">
        <v>462.53899999999999</v>
      </c>
      <c r="GQ68" s="6">
        <v>15.230343137227599</v>
      </c>
      <c r="GR68" s="6">
        <v>4.4010693777582297E-3</v>
      </c>
      <c r="GS68" s="1" t="b">
        <v>0</v>
      </c>
      <c r="GT68" s="6">
        <v>480.56</v>
      </c>
      <c r="GU68" s="6">
        <v>410.47</v>
      </c>
      <c r="GV68" s="6">
        <v>380.45</v>
      </c>
      <c r="GW68" s="6">
        <v>540.63</v>
      </c>
      <c r="GX68" s="6">
        <v>560.65</v>
      </c>
      <c r="GY68" s="6">
        <v>430.49</v>
      </c>
      <c r="GZ68" s="6">
        <v>500.6</v>
      </c>
      <c r="HA68" s="6">
        <v>500.58</v>
      </c>
      <c r="HB68" s="6">
        <v>480.56</v>
      </c>
      <c r="HC68" s="6">
        <v>340.4</v>
      </c>
      <c r="HD68" s="7">
        <v>911286.59600000002</v>
      </c>
      <c r="HE68" s="7">
        <v>0.62553557654888903</v>
      </c>
      <c r="HF68" s="7">
        <v>60.923801164882299</v>
      </c>
      <c r="HG68" s="3" t="b">
        <v>0</v>
      </c>
      <c r="HH68" s="7">
        <v>904336.26</v>
      </c>
      <c r="HI68" s="3" t="b">
        <v>0</v>
      </c>
      <c r="HJ68" s="7">
        <v>905358.39</v>
      </c>
      <c r="HK68" s="3" t="b">
        <v>0</v>
      </c>
      <c r="HL68" s="7">
        <v>918252.09</v>
      </c>
      <c r="HM68" s="3" t="b">
        <v>0</v>
      </c>
      <c r="HN68" s="7">
        <v>913290.66</v>
      </c>
      <c r="HO68" s="3" t="b">
        <v>0</v>
      </c>
      <c r="HP68" s="7">
        <v>906102.09</v>
      </c>
      <c r="HQ68" s="3" t="b">
        <v>0</v>
      </c>
      <c r="HR68" s="7">
        <v>912738.29</v>
      </c>
      <c r="HS68" s="3" t="b">
        <v>0</v>
      </c>
      <c r="HT68" s="7">
        <v>907337.66</v>
      </c>
      <c r="HU68" s="3" t="b">
        <v>0</v>
      </c>
      <c r="HV68" s="7">
        <v>919937.03</v>
      </c>
      <c r="HW68" s="3" t="b">
        <v>0</v>
      </c>
      <c r="HX68" s="7">
        <v>908711.08</v>
      </c>
      <c r="HY68" s="3" t="b">
        <v>0</v>
      </c>
      <c r="HZ68" s="7">
        <v>916802.41</v>
      </c>
      <c r="IA68" s="6">
        <v>760299.99800000002</v>
      </c>
      <c r="IB68" s="6">
        <v>1.0362625081160901</v>
      </c>
      <c r="IC68" s="6">
        <v>60.832117472418297</v>
      </c>
      <c r="ID68" s="1" t="b">
        <v>0</v>
      </c>
      <c r="IE68" s="6">
        <v>772133.51</v>
      </c>
      <c r="IF68" s="1" t="b">
        <v>0</v>
      </c>
      <c r="IG68" s="6">
        <v>765708.94</v>
      </c>
      <c r="IH68" s="1" t="b">
        <v>0</v>
      </c>
      <c r="II68" s="6">
        <v>760589.98</v>
      </c>
      <c r="IJ68" s="1" t="b">
        <v>0</v>
      </c>
      <c r="IK68" s="6">
        <v>766940.27</v>
      </c>
      <c r="IL68" s="1" t="b">
        <v>0</v>
      </c>
      <c r="IM68" s="6">
        <v>757233.38</v>
      </c>
      <c r="IN68" s="1" t="b">
        <v>0</v>
      </c>
      <c r="IO68" s="6">
        <v>762915.39</v>
      </c>
      <c r="IP68" s="1" t="b">
        <v>0</v>
      </c>
      <c r="IQ68" s="6">
        <v>762845.96</v>
      </c>
      <c r="IR68" s="1" t="b">
        <v>0</v>
      </c>
      <c r="IS68" s="6">
        <v>751767.74</v>
      </c>
      <c r="IT68" s="1" t="b">
        <v>0</v>
      </c>
      <c r="IU68" s="6">
        <v>758229.67</v>
      </c>
      <c r="IV68" s="1" t="b">
        <v>0</v>
      </c>
      <c r="IW68" s="6">
        <v>744635.14</v>
      </c>
      <c r="IX68" s="7">
        <v>204941.00899999999</v>
      </c>
      <c r="IY68" s="7">
        <v>1.70807211094262</v>
      </c>
      <c r="IZ68" s="7">
        <v>41.640534840229698</v>
      </c>
      <c r="JA68" s="3" t="b">
        <v>0</v>
      </c>
      <c r="JB68" s="7">
        <v>197577.06</v>
      </c>
      <c r="JC68" s="3" t="b">
        <v>0</v>
      </c>
      <c r="JD68" s="7">
        <v>201906.55</v>
      </c>
      <c r="JE68" s="3" t="b">
        <v>0</v>
      </c>
      <c r="JF68" s="7">
        <v>205994.52</v>
      </c>
      <c r="JG68" s="3" t="b">
        <v>0</v>
      </c>
      <c r="JH68" s="7">
        <v>208205.67</v>
      </c>
      <c r="JI68" s="3" t="b">
        <v>0</v>
      </c>
      <c r="JJ68" s="7">
        <v>204601.48</v>
      </c>
      <c r="JK68" s="3" t="b">
        <v>0</v>
      </c>
      <c r="JL68" s="7">
        <v>206231.95</v>
      </c>
      <c r="JM68" s="3" t="b">
        <v>0</v>
      </c>
      <c r="JN68" s="7">
        <v>203975.79</v>
      </c>
      <c r="JO68" s="3" t="b">
        <v>0</v>
      </c>
      <c r="JP68" s="7">
        <v>206286.51</v>
      </c>
      <c r="JQ68" s="3" t="b">
        <v>0</v>
      </c>
      <c r="JR68" s="7">
        <v>204210.26</v>
      </c>
      <c r="JS68" s="3" t="b">
        <v>0</v>
      </c>
      <c r="JT68" s="7">
        <v>210420.3</v>
      </c>
      <c r="JU68" s="6">
        <v>38489.536</v>
      </c>
      <c r="JV68" s="6">
        <v>1.5750007486080999</v>
      </c>
      <c r="JW68" s="6">
        <v>39.223203671279101</v>
      </c>
      <c r="JX68" s="1" t="b">
        <v>0</v>
      </c>
      <c r="JY68" s="6">
        <v>38791.26</v>
      </c>
      <c r="JZ68" s="1" t="b">
        <v>0</v>
      </c>
      <c r="KA68" s="6">
        <v>37867.14</v>
      </c>
      <c r="KB68" s="1" t="b">
        <v>0</v>
      </c>
      <c r="KC68" s="6">
        <v>37385.93</v>
      </c>
      <c r="KD68" s="1" t="b">
        <v>0</v>
      </c>
      <c r="KE68" s="6">
        <v>38941.629999999997</v>
      </c>
      <c r="KF68" s="1" t="b">
        <v>0</v>
      </c>
      <c r="KG68" s="6">
        <v>38298.410000000003</v>
      </c>
      <c r="KH68" s="1" t="b">
        <v>0</v>
      </c>
      <c r="KI68" s="6">
        <v>38418.959999999999</v>
      </c>
      <c r="KJ68" s="1" t="b">
        <v>0</v>
      </c>
      <c r="KK68" s="6">
        <v>38851.01</v>
      </c>
      <c r="KL68" s="1" t="b">
        <v>0</v>
      </c>
      <c r="KM68" s="6">
        <v>39041.18</v>
      </c>
      <c r="KN68" s="1" t="b">
        <v>0</v>
      </c>
      <c r="KO68" s="6">
        <v>39312.769999999997</v>
      </c>
      <c r="KP68" s="1" t="b">
        <v>0</v>
      </c>
      <c r="KQ68" s="6">
        <v>37987.07</v>
      </c>
      <c r="KR68" s="7">
        <v>339202.13099999999</v>
      </c>
      <c r="KS68" s="7">
        <v>0.79323610424480895</v>
      </c>
      <c r="KT68" s="7">
        <v>41.634813145666797</v>
      </c>
      <c r="KU68" s="3" t="b">
        <v>0</v>
      </c>
      <c r="KV68" s="7">
        <v>338329.65</v>
      </c>
      <c r="KW68" s="3" t="b">
        <v>0</v>
      </c>
      <c r="KX68" s="7">
        <v>336537.99</v>
      </c>
      <c r="KY68" s="3" t="b">
        <v>0</v>
      </c>
      <c r="KZ68" s="7">
        <v>338024.1</v>
      </c>
      <c r="LA68" s="3" t="b">
        <v>0</v>
      </c>
      <c r="LB68" s="7">
        <v>342346.91</v>
      </c>
      <c r="LC68" s="3" t="b">
        <v>0</v>
      </c>
      <c r="LD68" s="7">
        <v>341446.94</v>
      </c>
      <c r="LE68" s="3" t="b">
        <v>0</v>
      </c>
      <c r="LF68" s="7">
        <v>340010.89</v>
      </c>
      <c r="LG68" s="3" t="b">
        <v>0</v>
      </c>
      <c r="LH68" s="7">
        <v>335464.06</v>
      </c>
      <c r="LI68" s="3" t="b">
        <v>0</v>
      </c>
      <c r="LJ68" s="7">
        <v>339618.19</v>
      </c>
      <c r="LK68" s="3" t="b">
        <v>0</v>
      </c>
      <c r="LL68" s="7">
        <v>336621.86</v>
      </c>
      <c r="LM68" s="3" t="b">
        <v>0</v>
      </c>
      <c r="LN68" s="7">
        <v>343620.72</v>
      </c>
      <c r="LO68" s="6">
        <v>63753.080999999998</v>
      </c>
      <c r="LP68" s="6">
        <v>1.5863183102799401</v>
      </c>
      <c r="LQ68" s="6">
        <v>38.720215920942003</v>
      </c>
      <c r="LR68" s="1" t="b">
        <v>0</v>
      </c>
      <c r="LS68" s="6">
        <v>62914.09</v>
      </c>
      <c r="LT68" s="1" t="b">
        <v>0</v>
      </c>
      <c r="LU68" s="6">
        <v>62983.93</v>
      </c>
      <c r="LV68" s="1" t="b">
        <v>0</v>
      </c>
      <c r="LW68" s="6">
        <v>62531.38</v>
      </c>
      <c r="LX68" s="1" t="b">
        <v>0</v>
      </c>
      <c r="LY68" s="6">
        <v>63165.38</v>
      </c>
      <c r="LZ68" s="1" t="b">
        <v>0</v>
      </c>
      <c r="MA68" s="6">
        <v>63527.41</v>
      </c>
      <c r="MB68" s="1" t="b">
        <v>0</v>
      </c>
      <c r="MC68" s="6">
        <v>64000.74</v>
      </c>
      <c r="MD68" s="1" t="b">
        <v>0</v>
      </c>
      <c r="ME68" s="6">
        <v>63507.01</v>
      </c>
      <c r="MF68" s="1" t="b">
        <v>0</v>
      </c>
      <c r="MG68" s="6">
        <v>65003.33</v>
      </c>
      <c r="MH68" s="1" t="b">
        <v>0</v>
      </c>
      <c r="MI68" s="6">
        <v>65807.929999999993</v>
      </c>
      <c r="MJ68" s="1" t="b">
        <v>0</v>
      </c>
      <c r="MK68" s="6">
        <v>64089.61</v>
      </c>
    </row>
    <row r="69" spans="1:349" x14ac:dyDescent="0.25">
      <c r="A69" s="1"/>
      <c r="B69" s="1" t="b">
        <v>0</v>
      </c>
      <c r="C69" s="1" t="s">
        <v>215</v>
      </c>
      <c r="D69" s="4">
        <v>43419.668599536999</v>
      </c>
      <c r="E69" s="5" t="s">
        <v>37</v>
      </c>
      <c r="F69" s="6"/>
      <c r="G69" s="1" t="s">
        <v>47</v>
      </c>
      <c r="H69" s="7">
        <v>1181.3810000000001</v>
      </c>
      <c r="I69" s="7">
        <v>9.2753007543297095</v>
      </c>
      <c r="J69" s="7" t="s">
        <v>44</v>
      </c>
      <c r="K69" s="3" t="b">
        <v>0</v>
      </c>
      <c r="L69" s="7">
        <v>1261.47</v>
      </c>
      <c r="M69" s="3" t="b">
        <v>0</v>
      </c>
      <c r="N69" s="7">
        <v>1361.6</v>
      </c>
      <c r="O69" s="3" t="b">
        <v>0</v>
      </c>
      <c r="P69" s="7">
        <v>1301.54</v>
      </c>
      <c r="Q69" s="3" t="b">
        <v>0</v>
      </c>
      <c r="R69" s="7">
        <v>1121.29</v>
      </c>
      <c r="S69" s="3" t="b">
        <v>0</v>
      </c>
      <c r="T69" s="7">
        <v>1171.3800000000001</v>
      </c>
      <c r="U69" s="3" t="b">
        <v>0</v>
      </c>
      <c r="V69" s="7">
        <v>1161.3499999999999</v>
      </c>
      <c r="W69" s="3" t="b">
        <v>0</v>
      </c>
      <c r="X69" s="7">
        <v>981.14</v>
      </c>
      <c r="Y69" s="3" t="b">
        <v>0</v>
      </c>
      <c r="Z69" s="7">
        <v>1101.28</v>
      </c>
      <c r="AA69" s="3" t="b">
        <v>0</v>
      </c>
      <c r="AB69" s="7">
        <v>1131.3399999999999</v>
      </c>
      <c r="AC69" s="3" t="b">
        <v>0</v>
      </c>
      <c r="AD69" s="7">
        <v>1221.42</v>
      </c>
      <c r="AE69" s="6">
        <v>13677.642</v>
      </c>
      <c r="AF69" s="6">
        <v>3.6754784751037102</v>
      </c>
      <c r="AG69" s="6" t="s">
        <v>44</v>
      </c>
      <c r="AH69" s="1" t="b">
        <v>0</v>
      </c>
      <c r="AI69" s="6">
        <v>13951.44</v>
      </c>
      <c r="AJ69" s="1" t="b">
        <v>0</v>
      </c>
      <c r="AK69" s="6">
        <v>13550.25</v>
      </c>
      <c r="AL69" s="1" t="b">
        <v>0</v>
      </c>
      <c r="AM69" s="6">
        <v>13841.04</v>
      </c>
      <c r="AN69" s="1" t="b">
        <v>0</v>
      </c>
      <c r="AO69" s="6">
        <v>12909.31</v>
      </c>
      <c r="AP69" s="1" t="b">
        <v>0</v>
      </c>
      <c r="AQ69" s="6">
        <v>14803</v>
      </c>
      <c r="AR69" s="1" t="b">
        <v>0</v>
      </c>
      <c r="AS69" s="6">
        <v>13520.34</v>
      </c>
      <c r="AT69" s="1" t="b">
        <v>0</v>
      </c>
      <c r="AU69" s="6">
        <v>13810.71</v>
      </c>
      <c r="AV69" s="1" t="b">
        <v>0</v>
      </c>
      <c r="AW69" s="6">
        <v>13249.7</v>
      </c>
      <c r="AX69" s="1" t="b">
        <v>0</v>
      </c>
      <c r="AY69" s="6">
        <v>13730.4</v>
      </c>
      <c r="AZ69" s="1" t="b">
        <v>0</v>
      </c>
      <c r="BA69" s="6">
        <v>13410.23</v>
      </c>
      <c r="BB69" s="7">
        <v>5040496.1770000001</v>
      </c>
      <c r="BC69" s="7">
        <v>0.50367475234278003</v>
      </c>
      <c r="BD69" s="7" t="s">
        <v>44</v>
      </c>
      <c r="BE69" s="3" t="b">
        <v>0</v>
      </c>
      <c r="BF69" s="7">
        <v>5058633.1399999997</v>
      </c>
      <c r="BG69" s="3" t="b">
        <v>0</v>
      </c>
      <c r="BH69" s="7">
        <v>5025623.0999999996</v>
      </c>
      <c r="BI69" s="3" t="b">
        <v>0</v>
      </c>
      <c r="BJ69" s="7">
        <v>5017284.45</v>
      </c>
      <c r="BK69" s="3" t="b">
        <v>0</v>
      </c>
      <c r="BL69" s="7">
        <v>5030280.7300000004</v>
      </c>
      <c r="BM69" s="3" t="b">
        <v>0</v>
      </c>
      <c r="BN69" s="7">
        <v>5038310.16</v>
      </c>
      <c r="BO69" s="3" t="b">
        <v>0</v>
      </c>
      <c r="BP69" s="7">
        <v>5055653.29</v>
      </c>
      <c r="BQ69" s="3" t="b">
        <v>0</v>
      </c>
      <c r="BR69" s="7">
        <v>5090330.46</v>
      </c>
      <c r="BS69" s="3" t="b">
        <v>0</v>
      </c>
      <c r="BT69" s="7">
        <v>5052733.0199999996</v>
      </c>
      <c r="BU69" s="3" t="b">
        <v>0</v>
      </c>
      <c r="BV69" s="7">
        <v>5037197.6500000004</v>
      </c>
      <c r="BW69" s="3" t="b">
        <v>0</v>
      </c>
      <c r="BX69" s="7">
        <v>4998915.7699999996</v>
      </c>
      <c r="BY69" s="6">
        <v>17746.808000000001</v>
      </c>
      <c r="BZ69" s="6">
        <v>4.4602143656545099</v>
      </c>
      <c r="CA69" s="6" t="s">
        <v>44</v>
      </c>
      <c r="CB69" s="1" t="b">
        <v>0</v>
      </c>
      <c r="CC69" s="6">
        <v>17628.439999999999</v>
      </c>
      <c r="CD69" s="1" t="b">
        <v>0</v>
      </c>
      <c r="CE69" s="6">
        <v>18269.71</v>
      </c>
      <c r="CF69" s="1" t="b">
        <v>0</v>
      </c>
      <c r="CG69" s="6">
        <v>18490.29</v>
      </c>
      <c r="CH69" s="1" t="b">
        <v>0</v>
      </c>
      <c r="CI69" s="6">
        <v>16336.05</v>
      </c>
      <c r="CJ69" s="1" t="b">
        <v>0</v>
      </c>
      <c r="CK69" s="6">
        <v>17227.62</v>
      </c>
      <c r="CL69" s="1" t="b">
        <v>0</v>
      </c>
      <c r="CM69" s="6">
        <v>18009.650000000001</v>
      </c>
      <c r="CN69" s="1" t="b">
        <v>0</v>
      </c>
      <c r="CO69" s="6">
        <v>18029.02</v>
      </c>
      <c r="CP69" s="1" t="b">
        <v>0</v>
      </c>
      <c r="CQ69" s="6">
        <v>17007.5</v>
      </c>
      <c r="CR69" s="1" t="b">
        <v>0</v>
      </c>
      <c r="CS69" s="6">
        <v>19061.68</v>
      </c>
      <c r="CT69" s="1" t="b">
        <v>0</v>
      </c>
      <c r="CU69" s="6">
        <v>17408.12</v>
      </c>
      <c r="CV69" s="7">
        <v>7213.6239999999998</v>
      </c>
      <c r="CW69" s="7">
        <v>4.8616610731861103</v>
      </c>
      <c r="CX69" s="7" t="s">
        <v>44</v>
      </c>
      <c r="CY69" s="9" t="b">
        <v>0</v>
      </c>
      <c r="CZ69" s="10">
        <v>7169.73</v>
      </c>
      <c r="DA69" s="10">
        <v>7389.84</v>
      </c>
      <c r="DB69" s="10">
        <v>7009.3</v>
      </c>
      <c r="DC69" s="10">
        <v>7199.46</v>
      </c>
      <c r="DD69" s="10">
        <v>7940.73</v>
      </c>
      <c r="DE69" s="10">
        <v>7570.32</v>
      </c>
      <c r="DF69" s="10">
        <v>6949.27</v>
      </c>
      <c r="DG69" s="10">
        <v>6678.78</v>
      </c>
      <c r="DH69" s="10">
        <v>7129.47</v>
      </c>
      <c r="DI69" s="10">
        <v>7099.34</v>
      </c>
      <c r="DJ69" s="6">
        <v>297.34199999999998</v>
      </c>
      <c r="DK69" s="6">
        <v>29.653670783692601</v>
      </c>
      <c r="DL69" s="6" t="s">
        <v>44</v>
      </c>
      <c r="DM69" s="1" t="b">
        <v>0</v>
      </c>
      <c r="DN69" s="6">
        <v>220.25</v>
      </c>
      <c r="DO69" s="6">
        <v>460.52</v>
      </c>
      <c r="DP69" s="6">
        <v>180.21</v>
      </c>
      <c r="DQ69" s="6">
        <v>290.33999999999997</v>
      </c>
      <c r="DR69" s="6">
        <v>310.35000000000002</v>
      </c>
      <c r="DS69" s="6">
        <v>220.25</v>
      </c>
      <c r="DT69" s="6">
        <v>350.4</v>
      </c>
      <c r="DU69" s="6">
        <v>380.44</v>
      </c>
      <c r="DV69" s="6">
        <v>340.41</v>
      </c>
      <c r="DW69" s="6">
        <v>220.25</v>
      </c>
      <c r="DX69" s="7">
        <v>1043.2159999999999</v>
      </c>
      <c r="DY69" s="7">
        <v>18.017299592674998</v>
      </c>
      <c r="DZ69" s="7" t="s">
        <v>44</v>
      </c>
      <c r="EA69" s="3" t="b">
        <v>0</v>
      </c>
      <c r="EB69" s="7">
        <v>1351.6</v>
      </c>
      <c r="EC69" s="7">
        <v>1011.16</v>
      </c>
      <c r="ED69" s="7">
        <v>1101.3</v>
      </c>
      <c r="EE69" s="7">
        <v>1191.4000000000001</v>
      </c>
      <c r="EF69" s="7">
        <v>961.12</v>
      </c>
      <c r="EG69" s="7">
        <v>700.78</v>
      </c>
      <c r="EH69" s="7">
        <v>1181.3900000000001</v>
      </c>
      <c r="EI69" s="7">
        <v>881.02</v>
      </c>
      <c r="EJ69" s="7">
        <v>911.05</v>
      </c>
      <c r="EK69" s="7">
        <v>1141.3399999999999</v>
      </c>
      <c r="EL69" s="6">
        <v>970.13599999999997</v>
      </c>
      <c r="EM69" s="6">
        <v>16.328772660706601</v>
      </c>
      <c r="EN69" s="6" t="s">
        <v>44</v>
      </c>
      <c r="EO69" s="1" t="b">
        <v>0</v>
      </c>
      <c r="EP69" s="6">
        <v>1141.3399999999999</v>
      </c>
      <c r="EQ69" s="6">
        <v>1091.28</v>
      </c>
      <c r="ER69" s="6">
        <v>1001.16</v>
      </c>
      <c r="ES69" s="6">
        <v>931.09</v>
      </c>
      <c r="ET69" s="6">
        <v>1161.3900000000001</v>
      </c>
      <c r="EU69" s="6">
        <v>881.01</v>
      </c>
      <c r="EV69" s="6">
        <v>1131.3399999999999</v>
      </c>
      <c r="EW69" s="6">
        <v>730.85</v>
      </c>
      <c r="EX69" s="6">
        <v>861.01</v>
      </c>
      <c r="EY69" s="6">
        <v>770.89</v>
      </c>
      <c r="EZ69" s="7">
        <v>55.061999999999998</v>
      </c>
      <c r="FA69" s="7">
        <v>64.285392412483205</v>
      </c>
      <c r="FB69" s="7" t="s">
        <v>44</v>
      </c>
      <c r="FC69" s="3" t="b">
        <v>0</v>
      </c>
      <c r="FD69" s="7">
        <v>30.03</v>
      </c>
      <c r="FE69" s="7">
        <v>110.13</v>
      </c>
      <c r="FF69" s="7">
        <v>10.01</v>
      </c>
      <c r="FG69" s="7">
        <v>100.11</v>
      </c>
      <c r="FH69" s="7">
        <v>30.03</v>
      </c>
      <c r="FI69" s="7">
        <v>50.06</v>
      </c>
      <c r="FJ69" s="7">
        <v>60.07</v>
      </c>
      <c r="FK69" s="7">
        <v>10.01</v>
      </c>
      <c r="FL69" s="7">
        <v>70.08</v>
      </c>
      <c r="FM69" s="7">
        <v>80.09</v>
      </c>
      <c r="FN69" s="6">
        <v>5.0049999999999999</v>
      </c>
      <c r="FO69" s="6">
        <v>141.42135623730999</v>
      </c>
      <c r="FP69" s="6" t="s">
        <v>44</v>
      </c>
      <c r="FQ69" s="1" t="b">
        <v>0</v>
      </c>
      <c r="FR69" s="6">
        <v>10.01</v>
      </c>
      <c r="FS69" s="6">
        <v>20.02</v>
      </c>
      <c r="FT69" s="6">
        <v>0</v>
      </c>
      <c r="FU69" s="6">
        <v>0</v>
      </c>
      <c r="FV69" s="6">
        <v>0</v>
      </c>
      <c r="FW69" s="6">
        <v>0</v>
      </c>
      <c r="FX69" s="6">
        <v>0</v>
      </c>
      <c r="FY69" s="6">
        <v>0</v>
      </c>
      <c r="FZ69" s="6">
        <v>10.01</v>
      </c>
      <c r="GA69" s="6">
        <v>10.01</v>
      </c>
      <c r="GB69" s="7">
        <v>648.75599999999997</v>
      </c>
      <c r="GC69" s="7">
        <v>14.009987035766001</v>
      </c>
      <c r="GD69" s="7" t="s">
        <v>44</v>
      </c>
      <c r="GE69" s="3" t="b">
        <v>0</v>
      </c>
      <c r="GF69" s="7">
        <v>760.91</v>
      </c>
      <c r="GG69" s="7">
        <v>780.93</v>
      </c>
      <c r="GH69" s="7">
        <v>670.78</v>
      </c>
      <c r="GI69" s="7">
        <v>540.61</v>
      </c>
      <c r="GJ69" s="7">
        <v>590.69000000000005</v>
      </c>
      <c r="GK69" s="7">
        <v>740.86</v>
      </c>
      <c r="GL69" s="7">
        <v>610.71</v>
      </c>
      <c r="GM69" s="7">
        <v>570.66</v>
      </c>
      <c r="GN69" s="7">
        <v>680.79</v>
      </c>
      <c r="GO69" s="7">
        <v>540.62</v>
      </c>
      <c r="GP69" s="6">
        <v>6.0069999999999997</v>
      </c>
      <c r="GQ69" s="6">
        <v>316.22776601683802</v>
      </c>
      <c r="GR69" s="6" t="s">
        <v>44</v>
      </c>
      <c r="GS69" s="1" t="b">
        <v>0</v>
      </c>
      <c r="GT69" s="6">
        <v>0</v>
      </c>
      <c r="GU69" s="6">
        <v>60.07</v>
      </c>
      <c r="GV69" s="6">
        <v>0</v>
      </c>
      <c r="GW69" s="6">
        <v>0</v>
      </c>
      <c r="GX69" s="6">
        <v>0</v>
      </c>
      <c r="GY69" s="6">
        <v>0</v>
      </c>
      <c r="GZ69" s="6">
        <v>0</v>
      </c>
      <c r="HA69" s="6">
        <v>0</v>
      </c>
      <c r="HB69" s="6">
        <v>0</v>
      </c>
      <c r="HC69" s="6">
        <v>0</v>
      </c>
      <c r="HD69" s="7">
        <v>379.43599999999998</v>
      </c>
      <c r="HE69" s="7">
        <v>20.2275680646292</v>
      </c>
      <c r="HF69" s="7">
        <v>2.5367083769548101E-2</v>
      </c>
      <c r="HG69" s="3" t="b">
        <v>0</v>
      </c>
      <c r="HH69" s="7">
        <v>430.49</v>
      </c>
      <c r="HI69" s="3" t="b">
        <v>0</v>
      </c>
      <c r="HJ69" s="7">
        <v>440.51</v>
      </c>
      <c r="HK69" s="3" t="b">
        <v>0</v>
      </c>
      <c r="HL69" s="7">
        <v>450.53</v>
      </c>
      <c r="HM69" s="3" t="b">
        <v>0</v>
      </c>
      <c r="HN69" s="7">
        <v>310.36</v>
      </c>
      <c r="HO69" s="3" t="b">
        <v>0</v>
      </c>
      <c r="HP69" s="7">
        <v>360.41</v>
      </c>
      <c r="HQ69" s="3" t="b">
        <v>0</v>
      </c>
      <c r="HR69" s="7">
        <v>260.3</v>
      </c>
      <c r="HS69" s="3" t="b">
        <v>0</v>
      </c>
      <c r="HT69" s="7">
        <v>420.48</v>
      </c>
      <c r="HU69" s="3" t="b">
        <v>0</v>
      </c>
      <c r="HV69" s="7">
        <v>490.57</v>
      </c>
      <c r="HW69" s="3" t="b">
        <v>0</v>
      </c>
      <c r="HX69" s="7">
        <v>310.35000000000002</v>
      </c>
      <c r="HY69" s="3" t="b">
        <v>0</v>
      </c>
      <c r="HZ69" s="7">
        <v>320.36</v>
      </c>
      <c r="IA69" s="6">
        <v>266.30700000000002</v>
      </c>
      <c r="IB69" s="6">
        <v>33.070032852482001</v>
      </c>
      <c r="IC69" s="6">
        <v>2.1307403328083799E-2</v>
      </c>
      <c r="ID69" s="1" t="b">
        <v>0</v>
      </c>
      <c r="IE69" s="6">
        <v>250.28</v>
      </c>
      <c r="IF69" s="1" t="b">
        <v>0</v>
      </c>
      <c r="IG69" s="6">
        <v>430.5</v>
      </c>
      <c r="IH69" s="1" t="b">
        <v>0</v>
      </c>
      <c r="II69" s="6">
        <v>370.44</v>
      </c>
      <c r="IJ69" s="1" t="b">
        <v>0</v>
      </c>
      <c r="IK69" s="6">
        <v>310.35000000000002</v>
      </c>
      <c r="IL69" s="1" t="b">
        <v>0</v>
      </c>
      <c r="IM69" s="6">
        <v>150.18</v>
      </c>
      <c r="IN69" s="1" t="b">
        <v>0</v>
      </c>
      <c r="IO69" s="6">
        <v>230.27</v>
      </c>
      <c r="IP69" s="1" t="b">
        <v>0</v>
      </c>
      <c r="IQ69" s="6">
        <v>160.18</v>
      </c>
      <c r="IR69" s="1" t="b">
        <v>0</v>
      </c>
      <c r="IS69" s="6">
        <v>290.33</v>
      </c>
      <c r="IT69" s="1" t="b">
        <v>0</v>
      </c>
      <c r="IU69" s="6">
        <v>260.3</v>
      </c>
      <c r="IV69" s="1" t="b">
        <v>0</v>
      </c>
      <c r="IW69" s="6">
        <v>210.24</v>
      </c>
      <c r="IX69" s="7">
        <v>25.029</v>
      </c>
      <c r="IY69" s="7">
        <v>90.924258680873194</v>
      </c>
      <c r="IZ69" s="7">
        <v>5.0854680163895799E-3</v>
      </c>
      <c r="JA69" s="3" t="b">
        <v>0</v>
      </c>
      <c r="JB69" s="7">
        <v>70.08</v>
      </c>
      <c r="JC69" s="3" t="b">
        <v>0</v>
      </c>
      <c r="JD69" s="7">
        <v>40.049999999999997</v>
      </c>
      <c r="JE69" s="3" t="b">
        <v>0</v>
      </c>
      <c r="JF69" s="7">
        <v>40.049999999999997</v>
      </c>
      <c r="JG69" s="3" t="b">
        <v>0</v>
      </c>
      <c r="JH69" s="7">
        <v>10.01</v>
      </c>
      <c r="JI69" s="3" t="b">
        <v>0</v>
      </c>
      <c r="JJ69" s="7">
        <v>40.049999999999997</v>
      </c>
      <c r="JK69" s="3" t="b">
        <v>0</v>
      </c>
      <c r="JL69" s="7">
        <v>30.03</v>
      </c>
      <c r="JM69" s="3" t="b">
        <v>0</v>
      </c>
      <c r="JN69" s="7">
        <v>10.01</v>
      </c>
      <c r="JO69" s="3" t="b">
        <v>0</v>
      </c>
      <c r="JP69" s="7">
        <v>0</v>
      </c>
      <c r="JQ69" s="3" t="b">
        <v>0</v>
      </c>
      <c r="JR69" s="7">
        <v>10.01</v>
      </c>
      <c r="JS69" s="3" t="b">
        <v>0</v>
      </c>
      <c r="JT69" s="7">
        <v>0</v>
      </c>
      <c r="JU69" s="6">
        <v>2.0019999999999998</v>
      </c>
      <c r="JV69" s="6">
        <v>210.81851067789199</v>
      </c>
      <c r="JW69" s="6">
        <v>2.04016109079363E-3</v>
      </c>
      <c r="JX69" s="1" t="b">
        <v>0</v>
      </c>
      <c r="JY69" s="6">
        <v>0</v>
      </c>
      <c r="JZ69" s="1" t="b">
        <v>0</v>
      </c>
      <c r="KA69" s="6">
        <v>10.01</v>
      </c>
      <c r="KB69" s="1" t="b">
        <v>0</v>
      </c>
      <c r="KC69" s="6">
        <v>0</v>
      </c>
      <c r="KD69" s="1" t="b">
        <v>0</v>
      </c>
      <c r="KE69" s="6">
        <v>0</v>
      </c>
      <c r="KF69" s="1" t="b">
        <v>0</v>
      </c>
      <c r="KG69" s="6">
        <v>0</v>
      </c>
      <c r="KH69" s="1" t="b">
        <v>0</v>
      </c>
      <c r="KI69" s="6">
        <v>0</v>
      </c>
      <c r="KJ69" s="1" t="b">
        <v>0</v>
      </c>
      <c r="KK69" s="6">
        <v>0</v>
      </c>
      <c r="KL69" s="1" t="b">
        <v>0</v>
      </c>
      <c r="KM69" s="6">
        <v>0</v>
      </c>
      <c r="KN69" s="1" t="b">
        <v>0</v>
      </c>
      <c r="KO69" s="6">
        <v>0</v>
      </c>
      <c r="KP69" s="1" t="b">
        <v>0</v>
      </c>
      <c r="KQ69" s="6">
        <v>10.01</v>
      </c>
      <c r="KR69" s="7">
        <v>60.067999999999998</v>
      </c>
      <c r="KS69" s="7">
        <v>77.381980194281198</v>
      </c>
      <c r="KT69" s="7">
        <v>7.3729488333724898E-3</v>
      </c>
      <c r="KU69" s="3" t="b">
        <v>0</v>
      </c>
      <c r="KV69" s="7">
        <v>20.02</v>
      </c>
      <c r="KW69" s="3" t="b">
        <v>0</v>
      </c>
      <c r="KX69" s="7">
        <v>140.16</v>
      </c>
      <c r="KY69" s="3" t="b">
        <v>0</v>
      </c>
      <c r="KZ69" s="7">
        <v>140.16</v>
      </c>
      <c r="LA69" s="3" t="b">
        <v>0</v>
      </c>
      <c r="LB69" s="7">
        <v>40.049999999999997</v>
      </c>
      <c r="LC69" s="3" t="b">
        <v>0</v>
      </c>
      <c r="LD69" s="7">
        <v>60.07</v>
      </c>
      <c r="LE69" s="3" t="b">
        <v>0</v>
      </c>
      <c r="LF69" s="7">
        <v>20.02</v>
      </c>
      <c r="LG69" s="3" t="b">
        <v>0</v>
      </c>
      <c r="LH69" s="7">
        <v>50.06</v>
      </c>
      <c r="LI69" s="3" t="b">
        <v>0</v>
      </c>
      <c r="LJ69" s="7">
        <v>80.09</v>
      </c>
      <c r="LK69" s="3" t="b">
        <v>0</v>
      </c>
      <c r="LL69" s="7">
        <v>30.03</v>
      </c>
      <c r="LM69" s="3" t="b">
        <v>0</v>
      </c>
      <c r="LN69" s="7">
        <v>20.02</v>
      </c>
      <c r="LO69" s="6">
        <v>7.0069999999999997</v>
      </c>
      <c r="LP69" s="6">
        <v>151.335700781626</v>
      </c>
      <c r="LQ69" s="6">
        <v>4.2556775092648597E-3</v>
      </c>
      <c r="LR69" s="1" t="b">
        <v>0</v>
      </c>
      <c r="LS69" s="6">
        <v>0</v>
      </c>
      <c r="LT69" s="1" t="b">
        <v>0</v>
      </c>
      <c r="LU69" s="6">
        <v>10.01</v>
      </c>
      <c r="LV69" s="1" t="b">
        <v>0</v>
      </c>
      <c r="LW69" s="6">
        <v>0</v>
      </c>
      <c r="LX69" s="1" t="b">
        <v>0</v>
      </c>
      <c r="LY69" s="6">
        <v>10.01</v>
      </c>
      <c r="LZ69" s="1" t="b">
        <v>0</v>
      </c>
      <c r="MA69" s="6">
        <v>20.02</v>
      </c>
      <c r="MB69" s="1" t="b">
        <v>0</v>
      </c>
      <c r="MC69" s="6">
        <v>0</v>
      </c>
      <c r="MD69" s="1" t="b">
        <v>0</v>
      </c>
      <c r="ME69" s="6">
        <v>30.03</v>
      </c>
      <c r="MF69" s="1" t="b">
        <v>0</v>
      </c>
      <c r="MG69" s="6">
        <v>0</v>
      </c>
      <c r="MH69" s="1" t="b">
        <v>0</v>
      </c>
      <c r="MI69" s="6">
        <v>0</v>
      </c>
      <c r="MJ69" s="1" t="b">
        <v>0</v>
      </c>
      <c r="MK69" s="6">
        <v>0</v>
      </c>
    </row>
    <row r="70" spans="1:349" x14ac:dyDescent="0.25">
      <c r="A70" s="1"/>
      <c r="B70" s="1" t="b">
        <v>0</v>
      </c>
      <c r="C70" s="1" t="s">
        <v>33</v>
      </c>
      <c r="D70" s="4">
        <v>43419.6721875</v>
      </c>
      <c r="E70" s="5" t="s">
        <v>37</v>
      </c>
      <c r="F70" s="6"/>
      <c r="G70" s="1" t="s">
        <v>39</v>
      </c>
      <c r="H70" s="7">
        <v>2405.8980000000001</v>
      </c>
      <c r="I70" s="7">
        <v>6.8944522583340797</v>
      </c>
      <c r="J70" s="7" t="s">
        <v>44</v>
      </c>
      <c r="K70" s="3" t="b">
        <v>0</v>
      </c>
      <c r="L70" s="7">
        <v>2162.56</v>
      </c>
      <c r="M70" s="3" t="b">
        <v>0</v>
      </c>
      <c r="N70" s="7">
        <v>2412.92</v>
      </c>
      <c r="O70" s="3" t="b">
        <v>0</v>
      </c>
      <c r="P70" s="7">
        <v>2312.7399999999998</v>
      </c>
      <c r="Q70" s="3" t="b">
        <v>0</v>
      </c>
      <c r="R70" s="7">
        <v>2412.88</v>
      </c>
      <c r="S70" s="3" t="b">
        <v>0</v>
      </c>
      <c r="T70" s="7">
        <v>2172.6</v>
      </c>
      <c r="U70" s="3" t="b">
        <v>0</v>
      </c>
      <c r="V70" s="7">
        <v>2553.06</v>
      </c>
      <c r="W70" s="3" t="b">
        <v>0</v>
      </c>
      <c r="X70" s="7">
        <v>2342.96</v>
      </c>
      <c r="Y70" s="3" t="b">
        <v>0</v>
      </c>
      <c r="Z70" s="7">
        <v>2633.2</v>
      </c>
      <c r="AA70" s="3" t="b">
        <v>0</v>
      </c>
      <c r="AB70" s="7">
        <v>2623.14</v>
      </c>
      <c r="AC70" s="3" t="b">
        <v>0</v>
      </c>
      <c r="AD70" s="7">
        <v>2432.92</v>
      </c>
      <c r="AE70" s="6">
        <v>28840.527999999998</v>
      </c>
      <c r="AF70" s="6">
        <v>1.4623036860733301</v>
      </c>
      <c r="AG70" s="6" t="s">
        <v>44</v>
      </c>
      <c r="AH70" s="1" t="b">
        <v>0</v>
      </c>
      <c r="AI70" s="6">
        <v>28825.69</v>
      </c>
      <c r="AJ70" s="1" t="b">
        <v>0</v>
      </c>
      <c r="AK70" s="6">
        <v>29547.55</v>
      </c>
      <c r="AL70" s="1" t="b">
        <v>0</v>
      </c>
      <c r="AM70" s="6">
        <v>28775.33</v>
      </c>
      <c r="AN70" s="1" t="b">
        <v>0</v>
      </c>
      <c r="AO70" s="6">
        <v>28303.99</v>
      </c>
      <c r="AP70" s="1" t="b">
        <v>0</v>
      </c>
      <c r="AQ70" s="6">
        <v>28936.11</v>
      </c>
      <c r="AR70" s="1" t="b">
        <v>0</v>
      </c>
      <c r="AS70" s="6">
        <v>28745.63</v>
      </c>
      <c r="AT70" s="1" t="b">
        <v>0</v>
      </c>
      <c r="AU70" s="6">
        <v>28785.040000000001</v>
      </c>
      <c r="AV70" s="1" t="b">
        <v>0</v>
      </c>
      <c r="AW70" s="6">
        <v>28734.959999999999</v>
      </c>
      <c r="AX70" s="1" t="b">
        <v>0</v>
      </c>
      <c r="AY70" s="6">
        <v>29497.47</v>
      </c>
      <c r="AZ70" s="1" t="b">
        <v>0</v>
      </c>
      <c r="BA70" s="6">
        <v>28253.51</v>
      </c>
      <c r="BB70" s="7">
        <v>5055444.1579999998</v>
      </c>
      <c r="BC70" s="7">
        <v>0.46226863137749702</v>
      </c>
      <c r="BD70" s="7" t="s">
        <v>44</v>
      </c>
      <c r="BE70" s="3" t="b">
        <v>0</v>
      </c>
      <c r="BF70" s="7">
        <v>5057322.93</v>
      </c>
      <c r="BG70" s="3" t="b">
        <v>0</v>
      </c>
      <c r="BH70" s="7">
        <v>5052915.55</v>
      </c>
      <c r="BI70" s="3" t="b">
        <v>0</v>
      </c>
      <c r="BJ70" s="7">
        <v>5067104.2699999996</v>
      </c>
      <c r="BK70" s="3" t="b">
        <v>0</v>
      </c>
      <c r="BL70" s="7">
        <v>5098914.05</v>
      </c>
      <c r="BM70" s="3" t="b">
        <v>0</v>
      </c>
      <c r="BN70" s="7">
        <v>5039995.29</v>
      </c>
      <c r="BO70" s="3" t="b">
        <v>0</v>
      </c>
      <c r="BP70" s="7">
        <v>5016087.79</v>
      </c>
      <c r="BQ70" s="3" t="b">
        <v>0</v>
      </c>
      <c r="BR70" s="7">
        <v>5058366.63</v>
      </c>
      <c r="BS70" s="3" t="b">
        <v>0</v>
      </c>
      <c r="BT70" s="7">
        <v>5030034.3899999997</v>
      </c>
      <c r="BU70" s="3" t="b">
        <v>0</v>
      </c>
      <c r="BV70" s="7">
        <v>5076278.91</v>
      </c>
      <c r="BW70" s="3" t="b">
        <v>0</v>
      </c>
      <c r="BX70" s="7">
        <v>5057421.7699999996</v>
      </c>
      <c r="BY70" s="6">
        <v>38457.061000000002</v>
      </c>
      <c r="BZ70" s="6">
        <v>1.96417321033755</v>
      </c>
      <c r="CA70" s="6" t="s">
        <v>44</v>
      </c>
      <c r="CB70" s="1" t="b">
        <v>0</v>
      </c>
      <c r="CC70" s="6">
        <v>37851.760000000002</v>
      </c>
      <c r="CD70" s="1" t="b">
        <v>0</v>
      </c>
      <c r="CE70" s="6">
        <v>38062.79</v>
      </c>
      <c r="CF70" s="1" t="b">
        <v>0</v>
      </c>
      <c r="CG70" s="6">
        <v>37772.54</v>
      </c>
      <c r="CH70" s="1" t="b">
        <v>0</v>
      </c>
      <c r="CI70" s="6">
        <v>38474.47</v>
      </c>
      <c r="CJ70" s="1" t="b">
        <v>0</v>
      </c>
      <c r="CK70" s="6">
        <v>39697.589999999997</v>
      </c>
      <c r="CL70" s="1" t="b">
        <v>0</v>
      </c>
      <c r="CM70" s="6">
        <v>39547.839999999997</v>
      </c>
      <c r="CN70" s="1" t="b">
        <v>0</v>
      </c>
      <c r="CO70" s="6">
        <v>38534.18</v>
      </c>
      <c r="CP70" s="1" t="b">
        <v>0</v>
      </c>
      <c r="CQ70" s="6">
        <v>38975.71</v>
      </c>
      <c r="CR70" s="1" t="b">
        <v>0</v>
      </c>
      <c r="CS70" s="6">
        <v>37410.629999999997</v>
      </c>
      <c r="CT70" s="1" t="b">
        <v>0</v>
      </c>
      <c r="CU70" s="6">
        <v>38243.1</v>
      </c>
      <c r="CV70" s="7">
        <v>14871.071</v>
      </c>
      <c r="CW70" s="7">
        <v>3.7620332053446699</v>
      </c>
      <c r="CX70" s="7" t="s">
        <v>44</v>
      </c>
      <c r="CY70" s="9" t="b">
        <v>0</v>
      </c>
      <c r="CZ70" s="10">
        <v>14552.35</v>
      </c>
      <c r="DA70" s="10">
        <v>14682.44</v>
      </c>
      <c r="DB70" s="10">
        <v>15634.77</v>
      </c>
      <c r="DC70" s="10">
        <v>15193.85</v>
      </c>
      <c r="DD70" s="10">
        <v>14111.34</v>
      </c>
      <c r="DE70" s="10">
        <v>14151.84</v>
      </c>
      <c r="DF70" s="10">
        <v>14442.16</v>
      </c>
      <c r="DG70" s="10">
        <v>15514.53</v>
      </c>
      <c r="DH70" s="10">
        <v>15033.41</v>
      </c>
      <c r="DI70" s="10">
        <v>15394.02</v>
      </c>
      <c r="DJ70" s="6">
        <v>1432.6859999999999</v>
      </c>
      <c r="DK70" s="6">
        <v>6.5835544005519404</v>
      </c>
      <c r="DL70" s="6">
        <v>8.5220757651643594E-3</v>
      </c>
      <c r="DM70" s="1" t="b">
        <v>0</v>
      </c>
      <c r="DN70" s="6">
        <v>1401.65</v>
      </c>
      <c r="DO70" s="6">
        <v>1471.71</v>
      </c>
      <c r="DP70" s="6">
        <v>1311.54</v>
      </c>
      <c r="DQ70" s="6">
        <v>1421.66</v>
      </c>
      <c r="DR70" s="6">
        <v>1521.8</v>
      </c>
      <c r="DS70" s="6">
        <v>1461.74</v>
      </c>
      <c r="DT70" s="6">
        <v>1601.87</v>
      </c>
      <c r="DU70" s="6">
        <v>1391.61</v>
      </c>
      <c r="DV70" s="6">
        <v>1461.74</v>
      </c>
      <c r="DW70" s="6">
        <v>1281.54</v>
      </c>
      <c r="DX70" s="7">
        <v>3775.665</v>
      </c>
      <c r="DY70" s="7">
        <v>4.6500029771907201</v>
      </c>
      <c r="DZ70" s="7">
        <v>7.5243193580695006E-2</v>
      </c>
      <c r="EA70" s="3" t="b">
        <v>0</v>
      </c>
      <c r="EB70" s="7">
        <v>3524.35</v>
      </c>
      <c r="EC70" s="7">
        <v>3664.55</v>
      </c>
      <c r="ED70" s="7">
        <v>3684.54</v>
      </c>
      <c r="EE70" s="7">
        <v>3954.91</v>
      </c>
      <c r="EF70" s="7">
        <v>3864.75</v>
      </c>
      <c r="EG70" s="7">
        <v>3784.71</v>
      </c>
      <c r="EH70" s="7">
        <v>3724.58</v>
      </c>
      <c r="EI70" s="7">
        <v>3974.85</v>
      </c>
      <c r="EJ70" s="7">
        <v>4025.06</v>
      </c>
      <c r="EK70" s="7">
        <v>3554.35</v>
      </c>
      <c r="EL70" s="6">
        <v>706550.18200000003</v>
      </c>
      <c r="EM70" s="6">
        <v>0.38020233356772198</v>
      </c>
      <c r="EN70" s="6">
        <v>5.8528915403853201</v>
      </c>
      <c r="EO70" s="1" t="b">
        <v>0</v>
      </c>
      <c r="EP70" s="6">
        <v>704110.16</v>
      </c>
      <c r="EQ70" s="6">
        <v>706798.1</v>
      </c>
      <c r="ER70" s="6">
        <v>706940.65</v>
      </c>
      <c r="ES70" s="6">
        <v>708604.6</v>
      </c>
      <c r="ET70" s="6">
        <v>703486.27</v>
      </c>
      <c r="EU70" s="6">
        <v>704012.64</v>
      </c>
      <c r="EV70" s="6">
        <v>707746.08</v>
      </c>
      <c r="EW70" s="6">
        <v>703874.73</v>
      </c>
      <c r="EX70" s="6">
        <v>711812.45</v>
      </c>
      <c r="EY70" s="6">
        <v>708116.14</v>
      </c>
      <c r="EZ70" s="7">
        <v>1770.107</v>
      </c>
      <c r="FA70" s="7">
        <v>8.1255434951551102</v>
      </c>
      <c r="FB70" s="7">
        <v>1.16253164706415E-2</v>
      </c>
      <c r="FC70" s="3" t="b">
        <v>0</v>
      </c>
      <c r="FD70" s="7">
        <v>1591.92</v>
      </c>
      <c r="FE70" s="7">
        <v>1882.22</v>
      </c>
      <c r="FF70" s="7">
        <v>1822.15</v>
      </c>
      <c r="FG70" s="7">
        <v>2062.4699999999998</v>
      </c>
      <c r="FH70" s="7">
        <v>1682.04</v>
      </c>
      <c r="FI70" s="7">
        <v>1631.92</v>
      </c>
      <c r="FJ70" s="7">
        <v>1641.97</v>
      </c>
      <c r="FK70" s="7">
        <v>1862.19</v>
      </c>
      <c r="FL70" s="7">
        <v>1792.12</v>
      </c>
      <c r="FM70" s="7">
        <v>1732.07</v>
      </c>
      <c r="FN70" s="6">
        <v>775.90099999999995</v>
      </c>
      <c r="FO70" s="6">
        <v>13.021152608364501</v>
      </c>
      <c r="FP70" s="6">
        <v>9.1124459802820294E-3</v>
      </c>
      <c r="FQ70" s="1" t="b">
        <v>0</v>
      </c>
      <c r="FR70" s="6">
        <v>790.93</v>
      </c>
      <c r="FS70" s="6">
        <v>780.91</v>
      </c>
      <c r="FT70" s="6">
        <v>840.98</v>
      </c>
      <c r="FU70" s="6">
        <v>640.74</v>
      </c>
      <c r="FV70" s="6">
        <v>931.08</v>
      </c>
      <c r="FW70" s="6">
        <v>790.91</v>
      </c>
      <c r="FX70" s="6">
        <v>680.79</v>
      </c>
      <c r="FY70" s="6">
        <v>680.78</v>
      </c>
      <c r="FZ70" s="6">
        <v>700.82</v>
      </c>
      <c r="GA70" s="6">
        <v>921.07</v>
      </c>
      <c r="GB70" s="7">
        <v>1372.636</v>
      </c>
      <c r="GC70" s="7">
        <v>11.1976703489984</v>
      </c>
      <c r="GD70" s="7" t="s">
        <v>44</v>
      </c>
      <c r="GE70" s="3" t="b">
        <v>0</v>
      </c>
      <c r="GF70" s="7">
        <v>1271.51</v>
      </c>
      <c r="GG70" s="7">
        <v>1551.86</v>
      </c>
      <c r="GH70" s="7">
        <v>1221.44</v>
      </c>
      <c r="GI70" s="7">
        <v>1491.79</v>
      </c>
      <c r="GJ70" s="7">
        <v>1621.95</v>
      </c>
      <c r="GK70" s="7">
        <v>1231.46</v>
      </c>
      <c r="GL70" s="7">
        <v>1321.57</v>
      </c>
      <c r="GM70" s="7">
        <v>1171.3900000000001</v>
      </c>
      <c r="GN70" s="7">
        <v>1381.65</v>
      </c>
      <c r="GO70" s="7">
        <v>1461.74</v>
      </c>
      <c r="GP70" s="6">
        <v>495.577</v>
      </c>
      <c r="GQ70" s="6">
        <v>18.667893313331302</v>
      </c>
      <c r="GR70" s="6">
        <v>4.7357065538341002E-3</v>
      </c>
      <c r="GS70" s="1" t="b">
        <v>0</v>
      </c>
      <c r="GT70" s="6">
        <v>530.61</v>
      </c>
      <c r="GU70" s="6">
        <v>540.63</v>
      </c>
      <c r="GV70" s="6">
        <v>570.66999999999996</v>
      </c>
      <c r="GW70" s="6">
        <v>510.59</v>
      </c>
      <c r="GX70" s="6">
        <v>330.38</v>
      </c>
      <c r="GY70" s="6">
        <v>470.56</v>
      </c>
      <c r="GZ70" s="6">
        <v>440.51</v>
      </c>
      <c r="HA70" s="6">
        <v>420.5</v>
      </c>
      <c r="HB70" s="6">
        <v>670.78</v>
      </c>
      <c r="HC70" s="6">
        <v>470.54</v>
      </c>
      <c r="HD70" s="7">
        <v>904537.06</v>
      </c>
      <c r="HE70" s="7">
        <v>0.56728237841650997</v>
      </c>
      <c r="HF70" s="7">
        <v>60.472562892505501</v>
      </c>
      <c r="HG70" s="3" t="b">
        <v>0</v>
      </c>
      <c r="HH70" s="7">
        <v>905759.67</v>
      </c>
      <c r="HI70" s="3" t="b">
        <v>0</v>
      </c>
      <c r="HJ70" s="7">
        <v>894145.27</v>
      </c>
      <c r="HK70" s="3" t="b">
        <v>0</v>
      </c>
      <c r="HL70" s="7">
        <v>904802.47</v>
      </c>
      <c r="HM70" s="3" t="b">
        <v>0</v>
      </c>
      <c r="HN70" s="7">
        <v>902746.58</v>
      </c>
      <c r="HO70" s="3" t="b">
        <v>0</v>
      </c>
      <c r="HP70" s="7">
        <v>915140.32</v>
      </c>
      <c r="HQ70" s="3" t="b">
        <v>0</v>
      </c>
      <c r="HR70" s="7">
        <v>905755.72</v>
      </c>
      <c r="HS70" s="3" t="b">
        <v>0</v>
      </c>
      <c r="HT70" s="7">
        <v>904745.51</v>
      </c>
      <c r="HU70" s="3" t="b">
        <v>0</v>
      </c>
      <c r="HV70" s="7">
        <v>902561.47</v>
      </c>
      <c r="HW70" s="3" t="b">
        <v>0</v>
      </c>
      <c r="HX70" s="7">
        <v>906609.62</v>
      </c>
      <c r="HY70" s="3" t="b">
        <v>0</v>
      </c>
      <c r="HZ70" s="7">
        <v>903103.97</v>
      </c>
      <c r="IA70" s="6">
        <v>748546.67</v>
      </c>
      <c r="IB70" s="6">
        <v>0.62165969758033401</v>
      </c>
      <c r="IC70" s="6">
        <v>59.891725743536703</v>
      </c>
      <c r="ID70" s="1" t="b">
        <v>0</v>
      </c>
      <c r="IE70" s="6">
        <v>755489.68</v>
      </c>
      <c r="IF70" s="1" t="b">
        <v>0</v>
      </c>
      <c r="IG70" s="6">
        <v>753522.25</v>
      </c>
      <c r="IH70" s="1" t="b">
        <v>0</v>
      </c>
      <c r="II70" s="6">
        <v>747784.69</v>
      </c>
      <c r="IJ70" s="1" t="b">
        <v>0</v>
      </c>
      <c r="IK70" s="6">
        <v>743506.21</v>
      </c>
      <c r="IL70" s="1" t="b">
        <v>0</v>
      </c>
      <c r="IM70" s="6">
        <v>742316.78</v>
      </c>
      <c r="IN70" s="1" t="b">
        <v>0</v>
      </c>
      <c r="IO70" s="6">
        <v>754542.93</v>
      </c>
      <c r="IP70" s="1" t="b">
        <v>0</v>
      </c>
      <c r="IQ70" s="6">
        <v>746293.63</v>
      </c>
      <c r="IR70" s="1" t="b">
        <v>0</v>
      </c>
      <c r="IS70" s="6">
        <v>745613.54</v>
      </c>
      <c r="IT70" s="1" t="b">
        <v>0</v>
      </c>
      <c r="IU70" s="6">
        <v>750102.58</v>
      </c>
      <c r="IV70" s="1" t="b">
        <v>0</v>
      </c>
      <c r="IW70" s="6">
        <v>746294.41</v>
      </c>
      <c r="IX70" s="7">
        <v>202355.92</v>
      </c>
      <c r="IY70" s="7">
        <v>0.78246513553408303</v>
      </c>
      <c r="IZ70" s="7">
        <v>41.1152886286743</v>
      </c>
      <c r="JA70" s="3" t="b">
        <v>0</v>
      </c>
      <c r="JB70" s="7">
        <v>203678.98</v>
      </c>
      <c r="JC70" s="3" t="b">
        <v>0</v>
      </c>
      <c r="JD70" s="7">
        <v>200955.53</v>
      </c>
      <c r="JE70" s="3" t="b">
        <v>0</v>
      </c>
      <c r="JF70" s="7">
        <v>202031.33</v>
      </c>
      <c r="JG70" s="3" t="b">
        <v>0</v>
      </c>
      <c r="JH70" s="7">
        <v>199382.26</v>
      </c>
      <c r="JI70" s="3" t="b">
        <v>0</v>
      </c>
      <c r="JJ70" s="7">
        <v>202887.25</v>
      </c>
      <c r="JK70" s="3" t="b">
        <v>0</v>
      </c>
      <c r="JL70" s="7">
        <v>203188.58</v>
      </c>
      <c r="JM70" s="3" t="b">
        <v>0</v>
      </c>
      <c r="JN70" s="7">
        <v>203386.32</v>
      </c>
      <c r="JO70" s="3" t="b">
        <v>0</v>
      </c>
      <c r="JP70" s="7">
        <v>202977.64</v>
      </c>
      <c r="JQ70" s="3" t="b">
        <v>0</v>
      </c>
      <c r="JR70" s="7">
        <v>204461.18</v>
      </c>
      <c r="JS70" s="3" t="b">
        <v>0</v>
      </c>
      <c r="JT70" s="7">
        <v>200610.13</v>
      </c>
      <c r="JU70" s="6">
        <v>37992.705999999998</v>
      </c>
      <c r="JV70" s="6">
        <v>2.5777729692639202</v>
      </c>
      <c r="JW70" s="6">
        <v>38.716903354226602</v>
      </c>
      <c r="JX70" s="1" t="b">
        <v>0</v>
      </c>
      <c r="JY70" s="6">
        <v>36923.65</v>
      </c>
      <c r="JZ70" s="1" t="b">
        <v>0</v>
      </c>
      <c r="KA70" s="6">
        <v>38429.33</v>
      </c>
      <c r="KB70" s="1" t="b">
        <v>0</v>
      </c>
      <c r="KC70" s="6">
        <v>39171.980000000003</v>
      </c>
      <c r="KD70" s="1" t="b">
        <v>0</v>
      </c>
      <c r="KE70" s="6">
        <v>35891.199999999997</v>
      </c>
      <c r="KF70" s="1" t="b">
        <v>0</v>
      </c>
      <c r="KG70" s="6">
        <v>39151.65</v>
      </c>
      <c r="KH70" s="1" t="b">
        <v>0</v>
      </c>
      <c r="KI70" s="6">
        <v>38299</v>
      </c>
      <c r="KJ70" s="1" t="b">
        <v>0</v>
      </c>
      <c r="KK70" s="6">
        <v>37867.89</v>
      </c>
      <c r="KL70" s="1" t="b">
        <v>0</v>
      </c>
      <c r="KM70" s="6">
        <v>37977.85</v>
      </c>
      <c r="KN70" s="1" t="b">
        <v>0</v>
      </c>
      <c r="KO70" s="6">
        <v>38027.040000000001</v>
      </c>
      <c r="KP70" s="1" t="b">
        <v>0</v>
      </c>
      <c r="KQ70" s="6">
        <v>38187.47</v>
      </c>
      <c r="KR70" s="7">
        <v>332895.19199999998</v>
      </c>
      <c r="KS70" s="7">
        <v>0.74731244553098697</v>
      </c>
      <c r="KT70" s="7">
        <v>40.860678189580398</v>
      </c>
      <c r="KU70" s="3" t="b">
        <v>0</v>
      </c>
      <c r="KV70" s="7">
        <v>327763.65999999997</v>
      </c>
      <c r="KW70" s="3" t="b">
        <v>0</v>
      </c>
      <c r="KX70" s="7">
        <v>332529.13</v>
      </c>
      <c r="KY70" s="3" t="b">
        <v>0</v>
      </c>
      <c r="KZ70" s="7">
        <v>335062.18</v>
      </c>
      <c r="LA70" s="3" t="b">
        <v>0</v>
      </c>
      <c r="LB70" s="7">
        <v>332862.81</v>
      </c>
      <c r="LC70" s="3" t="b">
        <v>0</v>
      </c>
      <c r="LD70" s="7">
        <v>331640.52</v>
      </c>
      <c r="LE70" s="3" t="b">
        <v>0</v>
      </c>
      <c r="LF70" s="7">
        <v>333678.25</v>
      </c>
      <c r="LG70" s="3" t="b">
        <v>0</v>
      </c>
      <c r="LH70" s="7">
        <v>336982.88</v>
      </c>
      <c r="LI70" s="3" t="b">
        <v>0</v>
      </c>
      <c r="LJ70" s="7">
        <v>334190.64</v>
      </c>
      <c r="LK70" s="3" t="b">
        <v>0</v>
      </c>
      <c r="LL70" s="7">
        <v>333296.43</v>
      </c>
      <c r="LM70" s="3" t="b">
        <v>0</v>
      </c>
      <c r="LN70" s="7">
        <v>330945.42</v>
      </c>
      <c r="LO70" s="6">
        <v>63793.315000000002</v>
      </c>
      <c r="LP70" s="6">
        <v>1.6697687844162099</v>
      </c>
      <c r="LQ70" s="6">
        <v>38.744651903375001</v>
      </c>
      <c r="LR70" s="1" t="b">
        <v>0</v>
      </c>
      <c r="LS70" s="6">
        <v>63698.66</v>
      </c>
      <c r="LT70" s="1" t="b">
        <v>0</v>
      </c>
      <c r="LU70" s="6">
        <v>64139.17</v>
      </c>
      <c r="LV70" s="1" t="b">
        <v>0</v>
      </c>
      <c r="LW70" s="6">
        <v>64279.58</v>
      </c>
      <c r="LX70" s="1" t="b">
        <v>0</v>
      </c>
      <c r="LY70" s="6">
        <v>63658.15</v>
      </c>
      <c r="LZ70" s="1" t="b">
        <v>0</v>
      </c>
      <c r="MA70" s="6">
        <v>63025.02</v>
      </c>
      <c r="MB70" s="1" t="b">
        <v>0</v>
      </c>
      <c r="MC70" s="6">
        <v>63506.54</v>
      </c>
      <c r="MD70" s="1" t="b">
        <v>0</v>
      </c>
      <c r="ME70" s="6">
        <v>64471.74</v>
      </c>
      <c r="MF70" s="1" t="b">
        <v>0</v>
      </c>
      <c r="MG70" s="6">
        <v>61808.53</v>
      </c>
      <c r="MH70" s="1" t="b">
        <v>0</v>
      </c>
      <c r="MI70" s="6">
        <v>63406.16</v>
      </c>
      <c r="MJ70" s="1" t="b">
        <v>0</v>
      </c>
      <c r="MK70" s="6">
        <v>65939.600000000006</v>
      </c>
    </row>
    <row r="71" spans="1:349" x14ac:dyDescent="0.25">
      <c r="A71" s="1"/>
      <c r="B71" s="1" t="b">
        <v>0</v>
      </c>
      <c r="C71" s="1" t="s">
        <v>19</v>
      </c>
      <c r="D71" s="4">
        <v>43419.675787036998</v>
      </c>
      <c r="E71" s="5" t="s">
        <v>37</v>
      </c>
      <c r="F71" s="6"/>
      <c r="G71" s="1" t="s">
        <v>47</v>
      </c>
      <c r="H71" s="7">
        <v>1068.239</v>
      </c>
      <c r="I71" s="7">
        <v>12.7442197492672</v>
      </c>
      <c r="J71" s="7" t="s">
        <v>44</v>
      </c>
      <c r="K71" s="3" t="b">
        <v>0</v>
      </c>
      <c r="L71" s="7">
        <v>941.08</v>
      </c>
      <c r="M71" s="3" t="b">
        <v>0</v>
      </c>
      <c r="N71" s="7">
        <v>1271.46</v>
      </c>
      <c r="O71" s="3" t="b">
        <v>0</v>
      </c>
      <c r="P71" s="7">
        <v>961.11</v>
      </c>
      <c r="Q71" s="3" t="b">
        <v>0</v>
      </c>
      <c r="R71" s="7">
        <v>881.02</v>
      </c>
      <c r="S71" s="3" t="b">
        <v>0</v>
      </c>
      <c r="T71" s="7">
        <v>1021.19</v>
      </c>
      <c r="U71" s="3" t="b">
        <v>0</v>
      </c>
      <c r="V71" s="7">
        <v>1211.42</v>
      </c>
      <c r="W71" s="3" t="b">
        <v>0</v>
      </c>
      <c r="X71" s="7">
        <v>1031.19</v>
      </c>
      <c r="Y71" s="3" t="b">
        <v>0</v>
      </c>
      <c r="Z71" s="7">
        <v>1211.42</v>
      </c>
      <c r="AA71" s="3" t="b">
        <v>0</v>
      </c>
      <c r="AB71" s="7">
        <v>981.14</v>
      </c>
      <c r="AC71" s="3" t="b">
        <v>0</v>
      </c>
      <c r="AD71" s="7">
        <v>1171.3599999999999</v>
      </c>
      <c r="AE71" s="6">
        <v>13980.262000000001</v>
      </c>
      <c r="AF71" s="6">
        <v>2.8525879593656001</v>
      </c>
      <c r="AG71" s="6" t="s">
        <v>44</v>
      </c>
      <c r="AH71" s="1" t="b">
        <v>0</v>
      </c>
      <c r="AI71" s="6">
        <v>13470.14</v>
      </c>
      <c r="AJ71" s="1" t="b">
        <v>0</v>
      </c>
      <c r="AK71" s="6">
        <v>14802.85</v>
      </c>
      <c r="AL71" s="1" t="b">
        <v>0</v>
      </c>
      <c r="AM71" s="6">
        <v>14001.37</v>
      </c>
      <c r="AN71" s="1" t="b">
        <v>0</v>
      </c>
      <c r="AO71" s="6">
        <v>13891.39</v>
      </c>
      <c r="AP71" s="1" t="b">
        <v>0</v>
      </c>
      <c r="AQ71" s="6">
        <v>13840.84</v>
      </c>
      <c r="AR71" s="1" t="b">
        <v>0</v>
      </c>
      <c r="AS71" s="6">
        <v>13830.94</v>
      </c>
      <c r="AT71" s="1" t="b">
        <v>0</v>
      </c>
      <c r="AU71" s="6">
        <v>14472.15</v>
      </c>
      <c r="AV71" s="1" t="b">
        <v>0</v>
      </c>
      <c r="AW71" s="6">
        <v>13680.43</v>
      </c>
      <c r="AX71" s="1" t="b">
        <v>0</v>
      </c>
      <c r="AY71" s="6">
        <v>14131.65</v>
      </c>
      <c r="AZ71" s="1" t="b">
        <v>0</v>
      </c>
      <c r="BA71" s="6">
        <v>13680.86</v>
      </c>
      <c r="BB71" s="7">
        <v>5004951.3080000002</v>
      </c>
      <c r="BC71" s="7">
        <v>0.32418532431566099</v>
      </c>
      <c r="BD71" s="7" t="s">
        <v>44</v>
      </c>
      <c r="BE71" s="3" t="b">
        <v>0</v>
      </c>
      <c r="BF71" s="7">
        <v>4988688.67</v>
      </c>
      <c r="BG71" s="3" t="b">
        <v>0</v>
      </c>
      <c r="BH71" s="7">
        <v>5011706.22</v>
      </c>
      <c r="BI71" s="3" t="b">
        <v>0</v>
      </c>
      <c r="BJ71" s="7">
        <v>4984855.1500000004</v>
      </c>
      <c r="BK71" s="3" t="b">
        <v>0</v>
      </c>
      <c r="BL71" s="7">
        <v>4994818.71</v>
      </c>
      <c r="BM71" s="3" t="b">
        <v>0</v>
      </c>
      <c r="BN71" s="7">
        <v>5001283.6100000003</v>
      </c>
      <c r="BO71" s="3" t="b">
        <v>0</v>
      </c>
      <c r="BP71" s="7">
        <v>5029743.63</v>
      </c>
      <c r="BQ71" s="3" t="b">
        <v>0</v>
      </c>
      <c r="BR71" s="7">
        <v>4989559.07</v>
      </c>
      <c r="BS71" s="3" t="b">
        <v>0</v>
      </c>
      <c r="BT71" s="7">
        <v>5029955.25</v>
      </c>
      <c r="BU71" s="3" t="b">
        <v>0</v>
      </c>
      <c r="BV71" s="7">
        <v>5006135.49</v>
      </c>
      <c r="BW71" s="3" t="b">
        <v>0</v>
      </c>
      <c r="BX71" s="7">
        <v>5012767.28</v>
      </c>
      <c r="BY71" s="6">
        <v>17994.337</v>
      </c>
      <c r="BZ71" s="6">
        <v>2.22661450035165</v>
      </c>
      <c r="CA71" s="6" t="s">
        <v>44</v>
      </c>
      <c r="CB71" s="1" t="b">
        <v>0</v>
      </c>
      <c r="CC71" s="6">
        <v>18450.650000000001</v>
      </c>
      <c r="CD71" s="1" t="b">
        <v>0</v>
      </c>
      <c r="CE71" s="6">
        <v>18249.72</v>
      </c>
      <c r="CF71" s="1" t="b">
        <v>0</v>
      </c>
      <c r="CG71" s="6">
        <v>17949.55</v>
      </c>
      <c r="CH71" s="1" t="b">
        <v>0</v>
      </c>
      <c r="CI71" s="6">
        <v>17849.05</v>
      </c>
      <c r="CJ71" s="1" t="b">
        <v>0</v>
      </c>
      <c r="CK71" s="6">
        <v>18610.599999999999</v>
      </c>
      <c r="CL71" s="1" t="b">
        <v>0</v>
      </c>
      <c r="CM71" s="6">
        <v>18089.46</v>
      </c>
      <c r="CN71" s="1" t="b">
        <v>0</v>
      </c>
      <c r="CO71" s="6">
        <v>17778.740000000002</v>
      </c>
      <c r="CP71" s="1" t="b">
        <v>0</v>
      </c>
      <c r="CQ71" s="6">
        <v>17598.580000000002</v>
      </c>
      <c r="CR71" s="1" t="b">
        <v>0</v>
      </c>
      <c r="CS71" s="6">
        <v>18109.580000000002</v>
      </c>
      <c r="CT71" s="1" t="b">
        <v>0</v>
      </c>
      <c r="CU71" s="6">
        <v>17257.439999999999</v>
      </c>
      <c r="CV71" s="7">
        <v>6992.317</v>
      </c>
      <c r="CW71" s="7">
        <v>4.0713879549048704</v>
      </c>
      <c r="CX71" s="7" t="s">
        <v>44</v>
      </c>
      <c r="CY71" s="9" t="b">
        <v>0</v>
      </c>
      <c r="CZ71" s="10">
        <v>7239.73</v>
      </c>
      <c r="DA71" s="10">
        <v>7049.42</v>
      </c>
      <c r="DB71" s="10">
        <v>6889.12</v>
      </c>
      <c r="DC71" s="10">
        <v>6588.68</v>
      </c>
      <c r="DD71" s="10">
        <v>7309.86</v>
      </c>
      <c r="DE71" s="10">
        <v>6748.76</v>
      </c>
      <c r="DF71" s="10">
        <v>6558.64</v>
      </c>
      <c r="DG71" s="10">
        <v>7059.57</v>
      </c>
      <c r="DH71" s="10">
        <v>7329.74</v>
      </c>
      <c r="DI71" s="10">
        <v>7149.65</v>
      </c>
      <c r="DJ71" s="6">
        <v>299.34399999999999</v>
      </c>
      <c r="DK71" s="6">
        <v>22.927192029010399</v>
      </c>
      <c r="DL71" s="6" t="s">
        <v>44</v>
      </c>
      <c r="DM71" s="1" t="b">
        <v>0</v>
      </c>
      <c r="DN71" s="6">
        <v>260.29000000000002</v>
      </c>
      <c r="DO71" s="6">
        <v>200.22</v>
      </c>
      <c r="DP71" s="6">
        <v>230.27</v>
      </c>
      <c r="DQ71" s="6">
        <v>360.42</v>
      </c>
      <c r="DR71" s="6">
        <v>240.27</v>
      </c>
      <c r="DS71" s="6">
        <v>360.43</v>
      </c>
      <c r="DT71" s="6">
        <v>360.41</v>
      </c>
      <c r="DU71" s="6">
        <v>350.4</v>
      </c>
      <c r="DV71" s="6">
        <v>380.44</v>
      </c>
      <c r="DW71" s="6">
        <v>250.29</v>
      </c>
      <c r="DX71" s="7">
        <v>1067.2449999999999</v>
      </c>
      <c r="DY71" s="7">
        <v>11.2680397794401</v>
      </c>
      <c r="DZ71" s="7" t="s">
        <v>44</v>
      </c>
      <c r="EA71" s="3" t="b">
        <v>0</v>
      </c>
      <c r="EB71" s="7">
        <v>1041.21</v>
      </c>
      <c r="EC71" s="7">
        <v>951.12</v>
      </c>
      <c r="ED71" s="7">
        <v>1301.52</v>
      </c>
      <c r="EE71" s="7">
        <v>1241.47</v>
      </c>
      <c r="EF71" s="7">
        <v>1041.21</v>
      </c>
      <c r="EG71" s="7">
        <v>1011.17</v>
      </c>
      <c r="EH71" s="7">
        <v>1041.21</v>
      </c>
      <c r="EI71" s="7">
        <v>941.09</v>
      </c>
      <c r="EJ71" s="7">
        <v>981.13</v>
      </c>
      <c r="EK71" s="7">
        <v>1121.32</v>
      </c>
      <c r="EL71" s="6">
        <v>834.96400000000006</v>
      </c>
      <c r="EM71" s="6">
        <v>15.3055141167891</v>
      </c>
      <c r="EN71" s="6" t="s">
        <v>44</v>
      </c>
      <c r="EO71" s="1" t="b">
        <v>0</v>
      </c>
      <c r="EP71" s="6">
        <v>720.83</v>
      </c>
      <c r="EQ71" s="6">
        <v>941.09</v>
      </c>
      <c r="ER71" s="6">
        <v>810.95</v>
      </c>
      <c r="ES71" s="6">
        <v>951.1</v>
      </c>
      <c r="ET71" s="6">
        <v>760.87</v>
      </c>
      <c r="EU71" s="6">
        <v>850.97</v>
      </c>
      <c r="EV71" s="6">
        <v>1101.28</v>
      </c>
      <c r="EW71" s="6">
        <v>750.88</v>
      </c>
      <c r="EX71" s="6">
        <v>690.8</v>
      </c>
      <c r="EY71" s="6">
        <v>770.87</v>
      </c>
      <c r="EZ71" s="7">
        <v>89.102000000000004</v>
      </c>
      <c r="FA71" s="7">
        <v>35.312341632585799</v>
      </c>
      <c r="FB71" s="7" t="s">
        <v>44</v>
      </c>
      <c r="FC71" s="3" t="b">
        <v>0</v>
      </c>
      <c r="FD71" s="7">
        <v>50.06</v>
      </c>
      <c r="FE71" s="7">
        <v>100.11</v>
      </c>
      <c r="FF71" s="7">
        <v>100.12</v>
      </c>
      <c r="FG71" s="7">
        <v>70.08</v>
      </c>
      <c r="FH71" s="7">
        <v>80.09</v>
      </c>
      <c r="FI71" s="7">
        <v>110.13</v>
      </c>
      <c r="FJ71" s="7">
        <v>160.18</v>
      </c>
      <c r="FK71" s="7">
        <v>90.1</v>
      </c>
      <c r="FL71" s="7">
        <v>70.08</v>
      </c>
      <c r="FM71" s="7">
        <v>60.07</v>
      </c>
      <c r="FN71" s="6">
        <v>2.0019999999999998</v>
      </c>
      <c r="FO71" s="6">
        <v>210.81851067789199</v>
      </c>
      <c r="FP71" s="6" t="s">
        <v>44</v>
      </c>
      <c r="FQ71" s="1" t="b">
        <v>0</v>
      </c>
      <c r="FR71" s="6">
        <v>0</v>
      </c>
      <c r="FS71" s="6">
        <v>0</v>
      </c>
      <c r="FT71" s="6">
        <v>0</v>
      </c>
      <c r="FU71" s="6">
        <v>0</v>
      </c>
      <c r="FV71" s="6">
        <v>0</v>
      </c>
      <c r="FW71" s="6">
        <v>0</v>
      </c>
      <c r="FX71" s="6">
        <v>10.01</v>
      </c>
      <c r="FY71" s="6">
        <v>0</v>
      </c>
      <c r="FZ71" s="6">
        <v>0</v>
      </c>
      <c r="GA71" s="6">
        <v>10.01</v>
      </c>
      <c r="GB71" s="7">
        <v>684.79899999999998</v>
      </c>
      <c r="GC71" s="7">
        <v>9.8721689943691597</v>
      </c>
      <c r="GD71" s="7" t="s">
        <v>44</v>
      </c>
      <c r="GE71" s="3" t="b">
        <v>0</v>
      </c>
      <c r="GF71" s="7">
        <v>690.81</v>
      </c>
      <c r="GG71" s="7">
        <v>660.77</v>
      </c>
      <c r="GH71" s="7">
        <v>700.82</v>
      </c>
      <c r="GI71" s="7">
        <v>700.82</v>
      </c>
      <c r="GJ71" s="7">
        <v>620.74</v>
      </c>
      <c r="GK71" s="7">
        <v>861</v>
      </c>
      <c r="GL71" s="7">
        <v>650.75</v>
      </c>
      <c r="GM71" s="7">
        <v>660.76</v>
      </c>
      <c r="GN71" s="7">
        <v>630.74</v>
      </c>
      <c r="GO71" s="7">
        <v>670.78</v>
      </c>
      <c r="GP71" s="6">
        <v>4.0039999999999996</v>
      </c>
      <c r="GQ71" s="6">
        <v>210.81851067789199</v>
      </c>
      <c r="GR71" s="6" t="s">
        <v>44</v>
      </c>
      <c r="GS71" s="1" t="b">
        <v>0</v>
      </c>
      <c r="GT71" s="6">
        <v>20.02</v>
      </c>
      <c r="GU71" s="6">
        <v>0</v>
      </c>
      <c r="GV71" s="6">
        <v>0</v>
      </c>
      <c r="GW71" s="6">
        <v>0</v>
      </c>
      <c r="GX71" s="6">
        <v>0</v>
      </c>
      <c r="GY71" s="6">
        <v>0</v>
      </c>
      <c r="GZ71" s="6">
        <v>0</v>
      </c>
      <c r="HA71" s="6">
        <v>0</v>
      </c>
      <c r="HB71" s="6">
        <v>20.02</v>
      </c>
      <c r="HC71" s="6">
        <v>0</v>
      </c>
      <c r="HD71" s="7">
        <v>401.46499999999997</v>
      </c>
      <c r="HE71" s="7">
        <v>20.2414975387554</v>
      </c>
      <c r="HF71" s="7">
        <v>2.6839826177646801E-2</v>
      </c>
      <c r="HG71" s="3" t="b">
        <v>0</v>
      </c>
      <c r="HH71" s="7">
        <v>390.44</v>
      </c>
      <c r="HI71" s="3" t="b">
        <v>0</v>
      </c>
      <c r="HJ71" s="7">
        <v>510.58</v>
      </c>
      <c r="HK71" s="3" t="b">
        <v>0</v>
      </c>
      <c r="HL71" s="7">
        <v>470.55</v>
      </c>
      <c r="HM71" s="3" t="b">
        <v>0</v>
      </c>
      <c r="HN71" s="7">
        <v>370.42</v>
      </c>
      <c r="HO71" s="3" t="b">
        <v>0</v>
      </c>
      <c r="HP71" s="7">
        <v>300.33999999999997</v>
      </c>
      <c r="HQ71" s="3" t="b">
        <v>0</v>
      </c>
      <c r="HR71" s="7">
        <v>520.62</v>
      </c>
      <c r="HS71" s="3" t="b">
        <v>0</v>
      </c>
      <c r="HT71" s="7">
        <v>420.49</v>
      </c>
      <c r="HU71" s="3" t="b">
        <v>0</v>
      </c>
      <c r="HV71" s="7">
        <v>320.37</v>
      </c>
      <c r="HW71" s="3" t="b">
        <v>0</v>
      </c>
      <c r="HX71" s="7">
        <v>410.49</v>
      </c>
      <c r="HY71" s="3" t="b">
        <v>0</v>
      </c>
      <c r="HZ71" s="7">
        <v>300.35000000000002</v>
      </c>
      <c r="IA71" s="6">
        <v>222.25399999999999</v>
      </c>
      <c r="IB71" s="6">
        <v>31.194348863290202</v>
      </c>
      <c r="IC71" s="6">
        <v>1.77826929794558E-2</v>
      </c>
      <c r="ID71" s="1" t="b">
        <v>0</v>
      </c>
      <c r="IE71" s="6">
        <v>340.39</v>
      </c>
      <c r="IF71" s="1" t="b">
        <v>0</v>
      </c>
      <c r="IG71" s="6">
        <v>170.2</v>
      </c>
      <c r="IH71" s="1" t="b">
        <v>0</v>
      </c>
      <c r="II71" s="6">
        <v>150.16999999999999</v>
      </c>
      <c r="IJ71" s="1" t="b">
        <v>0</v>
      </c>
      <c r="IK71" s="6">
        <v>300.33999999999997</v>
      </c>
      <c r="IL71" s="1" t="b">
        <v>0</v>
      </c>
      <c r="IM71" s="6">
        <v>270.31</v>
      </c>
      <c r="IN71" s="1" t="b">
        <v>0</v>
      </c>
      <c r="IO71" s="6">
        <v>240.28</v>
      </c>
      <c r="IP71" s="1" t="b">
        <v>0</v>
      </c>
      <c r="IQ71" s="6">
        <v>240.28</v>
      </c>
      <c r="IR71" s="1" t="b">
        <v>0</v>
      </c>
      <c r="IS71" s="6">
        <v>210.24</v>
      </c>
      <c r="IT71" s="1" t="b">
        <v>0</v>
      </c>
      <c r="IU71" s="6">
        <v>120.13</v>
      </c>
      <c r="IV71" s="1" t="b">
        <v>0</v>
      </c>
      <c r="IW71" s="6">
        <v>180.2</v>
      </c>
      <c r="IX71" s="7">
        <v>23.026</v>
      </c>
      <c r="IY71" s="7">
        <v>61.667429873371702</v>
      </c>
      <c r="IZ71" s="7">
        <v>4.6784924106191396E-3</v>
      </c>
      <c r="JA71" s="3" t="b">
        <v>0</v>
      </c>
      <c r="JB71" s="7">
        <v>20.02</v>
      </c>
      <c r="JC71" s="3" t="b">
        <v>0</v>
      </c>
      <c r="JD71" s="7">
        <v>20.02</v>
      </c>
      <c r="JE71" s="3" t="b">
        <v>0</v>
      </c>
      <c r="JF71" s="7">
        <v>20.02</v>
      </c>
      <c r="JG71" s="3" t="b">
        <v>0</v>
      </c>
      <c r="JH71" s="7">
        <v>30.03</v>
      </c>
      <c r="JI71" s="3" t="b">
        <v>0</v>
      </c>
      <c r="JJ71" s="7">
        <v>10.01</v>
      </c>
      <c r="JK71" s="3" t="b">
        <v>0</v>
      </c>
      <c r="JL71" s="7">
        <v>40.049999999999997</v>
      </c>
      <c r="JM71" s="3" t="b">
        <v>0</v>
      </c>
      <c r="JN71" s="7">
        <v>40.049999999999997</v>
      </c>
      <c r="JO71" s="3" t="b">
        <v>0</v>
      </c>
      <c r="JP71" s="7">
        <v>10.01</v>
      </c>
      <c r="JQ71" s="3" t="b">
        <v>0</v>
      </c>
      <c r="JR71" s="7">
        <v>0</v>
      </c>
      <c r="JS71" s="3" t="b">
        <v>0</v>
      </c>
      <c r="JT71" s="7">
        <v>40.049999999999997</v>
      </c>
      <c r="JU71" s="6">
        <v>3.0030000000000001</v>
      </c>
      <c r="JV71" s="6">
        <v>161.01529717988299</v>
      </c>
      <c r="JW71" s="6">
        <v>3.0602416361904402E-3</v>
      </c>
      <c r="JX71" s="1" t="b">
        <v>0</v>
      </c>
      <c r="JY71" s="6">
        <v>0</v>
      </c>
      <c r="JZ71" s="1" t="b">
        <v>0</v>
      </c>
      <c r="KA71" s="6">
        <v>0</v>
      </c>
      <c r="KB71" s="1" t="b">
        <v>0</v>
      </c>
      <c r="KC71" s="6">
        <v>10.01</v>
      </c>
      <c r="KD71" s="1" t="b">
        <v>0</v>
      </c>
      <c r="KE71" s="6">
        <v>0</v>
      </c>
      <c r="KF71" s="1" t="b">
        <v>0</v>
      </c>
      <c r="KG71" s="6">
        <v>0</v>
      </c>
      <c r="KH71" s="1" t="b">
        <v>0</v>
      </c>
      <c r="KI71" s="6">
        <v>0</v>
      </c>
      <c r="KJ71" s="1" t="b">
        <v>0</v>
      </c>
      <c r="KK71" s="6">
        <v>10.01</v>
      </c>
      <c r="KL71" s="1" t="b">
        <v>0</v>
      </c>
      <c r="KM71" s="6">
        <v>0</v>
      </c>
      <c r="KN71" s="1" t="b">
        <v>0</v>
      </c>
      <c r="KO71" s="6">
        <v>0</v>
      </c>
      <c r="KP71" s="1" t="b">
        <v>0</v>
      </c>
      <c r="KQ71" s="6">
        <v>10.01</v>
      </c>
      <c r="KR71" s="7">
        <v>48.055</v>
      </c>
      <c r="KS71" s="7">
        <v>55.386130335710298</v>
      </c>
      <c r="KT71" s="7">
        <v>5.8984327127208401E-3</v>
      </c>
      <c r="KU71" s="3" t="b">
        <v>0</v>
      </c>
      <c r="KV71" s="7">
        <v>60.07</v>
      </c>
      <c r="KW71" s="3" t="b">
        <v>0</v>
      </c>
      <c r="KX71" s="7">
        <v>40.049999999999997</v>
      </c>
      <c r="KY71" s="3" t="b">
        <v>0</v>
      </c>
      <c r="KZ71" s="7">
        <v>80.09</v>
      </c>
      <c r="LA71" s="3" t="b">
        <v>0</v>
      </c>
      <c r="LB71" s="7">
        <v>60.07</v>
      </c>
      <c r="LC71" s="3" t="b">
        <v>0</v>
      </c>
      <c r="LD71" s="7">
        <v>10.01</v>
      </c>
      <c r="LE71" s="3" t="b">
        <v>0</v>
      </c>
      <c r="LF71" s="7">
        <v>60.07</v>
      </c>
      <c r="LG71" s="3" t="b">
        <v>0</v>
      </c>
      <c r="LH71" s="7">
        <v>20.02</v>
      </c>
      <c r="LI71" s="3" t="b">
        <v>0</v>
      </c>
      <c r="LJ71" s="7">
        <v>20.02</v>
      </c>
      <c r="LK71" s="3" t="b">
        <v>0</v>
      </c>
      <c r="LL71" s="7">
        <v>90.11</v>
      </c>
      <c r="LM71" s="3" t="b">
        <v>0</v>
      </c>
      <c r="LN71" s="7">
        <v>40.04</v>
      </c>
      <c r="LO71" s="6">
        <v>2.0019999999999998</v>
      </c>
      <c r="LP71" s="6">
        <v>210.81851067789199</v>
      </c>
      <c r="LQ71" s="6">
        <v>1.2159078597899599E-3</v>
      </c>
      <c r="LR71" s="1" t="b">
        <v>0</v>
      </c>
      <c r="LS71" s="6">
        <v>10.01</v>
      </c>
      <c r="LT71" s="1" t="b">
        <v>0</v>
      </c>
      <c r="LU71" s="6">
        <v>0</v>
      </c>
      <c r="LV71" s="1" t="b">
        <v>0</v>
      </c>
      <c r="LW71" s="6">
        <v>0</v>
      </c>
      <c r="LX71" s="1" t="b">
        <v>0</v>
      </c>
      <c r="LY71" s="6">
        <v>0</v>
      </c>
      <c r="LZ71" s="1" t="b">
        <v>0</v>
      </c>
      <c r="MA71" s="6">
        <v>0</v>
      </c>
      <c r="MB71" s="1" t="b">
        <v>0</v>
      </c>
      <c r="MC71" s="6">
        <v>0</v>
      </c>
      <c r="MD71" s="1" t="b">
        <v>0</v>
      </c>
      <c r="ME71" s="6">
        <v>0</v>
      </c>
      <c r="MF71" s="1" t="b">
        <v>0</v>
      </c>
      <c r="MG71" s="6">
        <v>10.01</v>
      </c>
      <c r="MH71" s="1" t="b">
        <v>0</v>
      </c>
      <c r="MI71" s="6">
        <v>0</v>
      </c>
      <c r="MJ71" s="1" t="b">
        <v>0</v>
      </c>
      <c r="MK71" s="6">
        <v>0</v>
      </c>
    </row>
    <row r="72" spans="1:349" x14ac:dyDescent="0.25">
      <c r="A72" s="1"/>
      <c r="B72" s="1" t="b">
        <v>0</v>
      </c>
      <c r="C72" s="1" t="s">
        <v>183</v>
      </c>
      <c r="D72" s="4">
        <v>43419.679375</v>
      </c>
      <c r="E72" s="5" t="s">
        <v>37</v>
      </c>
      <c r="F72" s="6"/>
      <c r="G72" s="1" t="s">
        <v>113</v>
      </c>
      <c r="H72" s="7">
        <v>2073.4690000000001</v>
      </c>
      <c r="I72" s="7">
        <v>10.087108850622901</v>
      </c>
      <c r="J72" s="7" t="s">
        <v>44</v>
      </c>
      <c r="K72" s="3" t="b">
        <v>0</v>
      </c>
      <c r="L72" s="7">
        <v>2022.42</v>
      </c>
      <c r="M72" s="3" t="b">
        <v>0</v>
      </c>
      <c r="N72" s="7">
        <v>1912.24</v>
      </c>
      <c r="O72" s="3" t="b">
        <v>0</v>
      </c>
      <c r="P72" s="7">
        <v>1812.13</v>
      </c>
      <c r="Q72" s="3" t="b">
        <v>0</v>
      </c>
      <c r="R72" s="7">
        <v>2162.5500000000002</v>
      </c>
      <c r="S72" s="3" t="b">
        <v>0</v>
      </c>
      <c r="T72" s="7">
        <v>2342.83</v>
      </c>
      <c r="U72" s="3" t="b">
        <v>0</v>
      </c>
      <c r="V72" s="7">
        <v>2222.69</v>
      </c>
      <c r="W72" s="3" t="b">
        <v>0</v>
      </c>
      <c r="X72" s="7">
        <v>1742.05</v>
      </c>
      <c r="Y72" s="3" t="b">
        <v>0</v>
      </c>
      <c r="Z72" s="7">
        <v>2252.71</v>
      </c>
      <c r="AA72" s="3" t="b">
        <v>0</v>
      </c>
      <c r="AB72" s="7">
        <v>1982.36</v>
      </c>
      <c r="AC72" s="3" t="b">
        <v>0</v>
      </c>
      <c r="AD72" s="7">
        <v>2282.71</v>
      </c>
      <c r="AE72" s="6">
        <v>26910.41</v>
      </c>
      <c r="AF72" s="6">
        <v>1.9069932322231899</v>
      </c>
      <c r="AG72" s="6" t="s">
        <v>44</v>
      </c>
      <c r="AH72" s="1" t="b">
        <v>0</v>
      </c>
      <c r="AI72" s="6">
        <v>27110.91</v>
      </c>
      <c r="AJ72" s="1" t="b">
        <v>0</v>
      </c>
      <c r="AK72" s="6">
        <v>27251.19</v>
      </c>
      <c r="AL72" s="1" t="b">
        <v>0</v>
      </c>
      <c r="AM72" s="6">
        <v>26419.29</v>
      </c>
      <c r="AN72" s="1" t="b">
        <v>0</v>
      </c>
      <c r="AO72" s="6">
        <v>26359.55</v>
      </c>
      <c r="AP72" s="1" t="b">
        <v>0</v>
      </c>
      <c r="AQ72" s="6">
        <v>28023.15</v>
      </c>
      <c r="AR72" s="1" t="b">
        <v>0</v>
      </c>
      <c r="AS72" s="6">
        <v>26489.360000000001</v>
      </c>
      <c r="AT72" s="1" t="b">
        <v>0</v>
      </c>
      <c r="AU72" s="6">
        <v>26800.01</v>
      </c>
      <c r="AV72" s="1" t="b">
        <v>0</v>
      </c>
      <c r="AW72" s="6">
        <v>26900.33</v>
      </c>
      <c r="AX72" s="1" t="b">
        <v>0</v>
      </c>
      <c r="AY72" s="6">
        <v>26529.5</v>
      </c>
      <c r="AZ72" s="1" t="b">
        <v>0</v>
      </c>
      <c r="BA72" s="6">
        <v>27220.81</v>
      </c>
      <c r="BB72" s="7">
        <v>5042493.3</v>
      </c>
      <c r="BC72" s="7">
        <v>0.49949546562066399</v>
      </c>
      <c r="BD72" s="7" t="s">
        <v>44</v>
      </c>
      <c r="BE72" s="3" t="b">
        <v>0</v>
      </c>
      <c r="BF72" s="7">
        <v>5065717.57</v>
      </c>
      <c r="BG72" s="3" t="b">
        <v>0</v>
      </c>
      <c r="BH72" s="7">
        <v>5014277.07</v>
      </c>
      <c r="BI72" s="3" t="b">
        <v>0</v>
      </c>
      <c r="BJ72" s="7">
        <v>4996167.08</v>
      </c>
      <c r="BK72" s="3" t="b">
        <v>0</v>
      </c>
      <c r="BL72" s="7">
        <v>5019350.8899999997</v>
      </c>
      <c r="BM72" s="3" t="b">
        <v>0</v>
      </c>
      <c r="BN72" s="7">
        <v>5057353.74</v>
      </c>
      <c r="BO72" s="3" t="b">
        <v>0</v>
      </c>
      <c r="BP72" s="7">
        <v>5069158.82</v>
      </c>
      <c r="BQ72" s="3" t="b">
        <v>0</v>
      </c>
      <c r="BR72" s="7">
        <v>5033999.92</v>
      </c>
      <c r="BS72" s="3" t="b">
        <v>0</v>
      </c>
      <c r="BT72" s="7">
        <v>5051855.43</v>
      </c>
      <c r="BU72" s="3" t="b">
        <v>0</v>
      </c>
      <c r="BV72" s="7">
        <v>5065102.1100000003</v>
      </c>
      <c r="BW72" s="3" t="b">
        <v>0</v>
      </c>
      <c r="BX72" s="7">
        <v>5051950.37</v>
      </c>
      <c r="BY72" s="6">
        <v>33114.01</v>
      </c>
      <c r="BZ72" s="6">
        <v>6.3625318356237397</v>
      </c>
      <c r="CA72" s="6" t="s">
        <v>44</v>
      </c>
      <c r="CB72" s="1" t="b">
        <v>0</v>
      </c>
      <c r="CC72" s="6">
        <v>32457.21</v>
      </c>
      <c r="CD72" s="1" t="b">
        <v>0</v>
      </c>
      <c r="CE72" s="6">
        <v>32937.06</v>
      </c>
      <c r="CF72" s="1" t="b">
        <v>0</v>
      </c>
      <c r="CG72" s="6">
        <v>31693.25</v>
      </c>
      <c r="CH72" s="1" t="b">
        <v>0</v>
      </c>
      <c r="CI72" s="6">
        <v>33247.910000000003</v>
      </c>
      <c r="CJ72" s="1" t="b">
        <v>0</v>
      </c>
      <c r="CK72" s="6">
        <v>33529.050000000003</v>
      </c>
      <c r="CL72" s="1" t="b">
        <v>0</v>
      </c>
      <c r="CM72" s="6">
        <v>31252.33</v>
      </c>
      <c r="CN72" s="1" t="b">
        <v>0</v>
      </c>
      <c r="CO72" s="6">
        <v>32956.980000000003</v>
      </c>
      <c r="CP72" s="1" t="b">
        <v>0</v>
      </c>
      <c r="CQ72" s="6">
        <v>38736.769999999997</v>
      </c>
      <c r="CR72" s="1" t="b">
        <v>0</v>
      </c>
      <c r="CS72" s="6">
        <v>32595.67</v>
      </c>
      <c r="CT72" s="1" t="b">
        <v>0</v>
      </c>
      <c r="CU72" s="6">
        <v>31733.87</v>
      </c>
      <c r="CV72" s="7">
        <v>12631.814</v>
      </c>
      <c r="CW72" s="7">
        <v>3.3668005195387898</v>
      </c>
      <c r="CX72" s="7" t="s">
        <v>44</v>
      </c>
      <c r="CY72" s="9" t="b">
        <v>0</v>
      </c>
      <c r="CZ72" s="10">
        <v>12949.63</v>
      </c>
      <c r="DA72" s="10">
        <v>12668.8</v>
      </c>
      <c r="DB72" s="10">
        <v>12728.93</v>
      </c>
      <c r="DC72" s="10">
        <v>12548.6</v>
      </c>
      <c r="DD72" s="10">
        <v>13349.98</v>
      </c>
      <c r="DE72" s="10">
        <v>12628.99</v>
      </c>
      <c r="DF72" s="10">
        <v>12338.11</v>
      </c>
      <c r="DG72" s="10">
        <v>11737.35</v>
      </c>
      <c r="DH72" s="10">
        <v>12458.51</v>
      </c>
      <c r="DI72" s="10">
        <v>12909.24</v>
      </c>
      <c r="DJ72" s="6">
        <v>703.81600000000003</v>
      </c>
      <c r="DK72" s="6">
        <v>9.0972674829077906</v>
      </c>
      <c r="DL72" s="6">
        <v>1.77849489742056E-3</v>
      </c>
      <c r="DM72" s="1" t="b">
        <v>0</v>
      </c>
      <c r="DN72" s="6">
        <v>790.92</v>
      </c>
      <c r="DO72" s="6">
        <v>730.86</v>
      </c>
      <c r="DP72" s="6">
        <v>690.8</v>
      </c>
      <c r="DQ72" s="6">
        <v>740.86</v>
      </c>
      <c r="DR72" s="6">
        <v>780.9</v>
      </c>
      <c r="DS72" s="6">
        <v>700.81</v>
      </c>
      <c r="DT72" s="6">
        <v>600.69000000000005</v>
      </c>
      <c r="DU72" s="6">
        <v>730.84</v>
      </c>
      <c r="DV72" s="6">
        <v>620.72</v>
      </c>
      <c r="DW72" s="6">
        <v>650.76</v>
      </c>
      <c r="DX72" s="7">
        <v>3620.4670000000001</v>
      </c>
      <c r="DY72" s="7">
        <v>8.6097502284159404</v>
      </c>
      <c r="DZ72" s="7">
        <v>6.9062659840179105E-2</v>
      </c>
      <c r="EA72" s="3" t="b">
        <v>0</v>
      </c>
      <c r="EB72" s="7">
        <v>3243.95</v>
      </c>
      <c r="EC72" s="7">
        <v>3504.28</v>
      </c>
      <c r="ED72" s="7">
        <v>3464.22</v>
      </c>
      <c r="EE72" s="7">
        <v>3384.15</v>
      </c>
      <c r="EF72" s="7">
        <v>4025.08</v>
      </c>
      <c r="EG72" s="7">
        <v>3984.99</v>
      </c>
      <c r="EH72" s="7">
        <v>3264</v>
      </c>
      <c r="EI72" s="7">
        <v>3894.81</v>
      </c>
      <c r="EJ72" s="7">
        <v>3964.94</v>
      </c>
      <c r="EK72" s="7">
        <v>3474.25</v>
      </c>
      <c r="EL72" s="6">
        <v>275078.84899999999</v>
      </c>
      <c r="EM72" s="6">
        <v>1.05303515047163</v>
      </c>
      <c r="EN72" s="6">
        <v>2.25793727385649</v>
      </c>
      <c r="EO72" s="1" t="b">
        <v>0</v>
      </c>
      <c r="EP72" s="6">
        <v>272362.28000000003</v>
      </c>
      <c r="EQ72" s="6">
        <v>277070.78999999998</v>
      </c>
      <c r="ER72" s="6">
        <v>276755.81</v>
      </c>
      <c r="ES72" s="6">
        <v>271469.03000000003</v>
      </c>
      <c r="ET72" s="6">
        <v>280298.34999999998</v>
      </c>
      <c r="EU72" s="6">
        <v>274086.23</v>
      </c>
      <c r="EV72" s="6">
        <v>274149.31</v>
      </c>
      <c r="EW72" s="6">
        <v>271350.42</v>
      </c>
      <c r="EX72" s="6">
        <v>276092.7</v>
      </c>
      <c r="EY72" s="6">
        <v>277153.57</v>
      </c>
      <c r="EZ72" s="7">
        <v>671.78099999999995</v>
      </c>
      <c r="FA72" s="7">
        <v>12.6746959642138</v>
      </c>
      <c r="FB72" s="7">
        <v>3.2516425487594501E-3</v>
      </c>
      <c r="FC72" s="3" t="b">
        <v>0</v>
      </c>
      <c r="FD72" s="7">
        <v>720.84</v>
      </c>
      <c r="FE72" s="7">
        <v>670.78</v>
      </c>
      <c r="FF72" s="7">
        <v>690.8</v>
      </c>
      <c r="FG72" s="7">
        <v>810.95</v>
      </c>
      <c r="FH72" s="7">
        <v>610.71</v>
      </c>
      <c r="FI72" s="7">
        <v>720.83</v>
      </c>
      <c r="FJ72" s="7">
        <v>620.71</v>
      </c>
      <c r="FK72" s="7">
        <v>670.79</v>
      </c>
      <c r="FL72" s="7">
        <v>490.56</v>
      </c>
      <c r="FM72" s="7">
        <v>710.84</v>
      </c>
      <c r="FN72" s="6">
        <v>258.298</v>
      </c>
      <c r="FO72" s="6">
        <v>20.817377048609998</v>
      </c>
      <c r="FP72" s="6">
        <v>2.9540900566167598E-3</v>
      </c>
      <c r="FQ72" s="1" t="b">
        <v>0</v>
      </c>
      <c r="FR72" s="6">
        <v>320.37</v>
      </c>
      <c r="FS72" s="6">
        <v>280.32</v>
      </c>
      <c r="FT72" s="6">
        <v>190.22</v>
      </c>
      <c r="FU72" s="6">
        <v>280.33</v>
      </c>
      <c r="FV72" s="6">
        <v>310.36</v>
      </c>
      <c r="FW72" s="6">
        <v>260.3</v>
      </c>
      <c r="FX72" s="6">
        <v>200.23</v>
      </c>
      <c r="FY72" s="6">
        <v>170.19</v>
      </c>
      <c r="FZ72" s="6">
        <v>260.3</v>
      </c>
      <c r="GA72" s="6">
        <v>310.36</v>
      </c>
      <c r="GB72" s="7">
        <v>1216.441</v>
      </c>
      <c r="GC72" s="7">
        <v>11.9052582050229</v>
      </c>
      <c r="GD72" s="7" t="s">
        <v>44</v>
      </c>
      <c r="GE72" s="3" t="b">
        <v>0</v>
      </c>
      <c r="GF72" s="7">
        <v>1311.55</v>
      </c>
      <c r="GG72" s="7">
        <v>1001.15</v>
      </c>
      <c r="GH72" s="7">
        <v>1071.25</v>
      </c>
      <c r="GI72" s="7">
        <v>1321.57</v>
      </c>
      <c r="GJ72" s="7">
        <v>1251.46</v>
      </c>
      <c r="GK72" s="7">
        <v>1361.66</v>
      </c>
      <c r="GL72" s="7">
        <v>1241.46</v>
      </c>
      <c r="GM72" s="7">
        <v>1021.2</v>
      </c>
      <c r="GN72" s="7">
        <v>1411.73</v>
      </c>
      <c r="GO72" s="7">
        <v>1171.3800000000001</v>
      </c>
      <c r="GP72" s="6">
        <v>189.22</v>
      </c>
      <c r="GQ72" s="6">
        <v>20.786359182797899</v>
      </c>
      <c r="GR72" s="6">
        <v>1.6326603237028299E-3</v>
      </c>
      <c r="GS72" s="1" t="b">
        <v>0</v>
      </c>
      <c r="GT72" s="6">
        <v>270.32</v>
      </c>
      <c r="GU72" s="6">
        <v>170.2</v>
      </c>
      <c r="GV72" s="6">
        <v>190.22</v>
      </c>
      <c r="GW72" s="6">
        <v>120.14</v>
      </c>
      <c r="GX72" s="6">
        <v>170.2</v>
      </c>
      <c r="GY72" s="6">
        <v>210.24</v>
      </c>
      <c r="GZ72" s="6">
        <v>200.23</v>
      </c>
      <c r="HA72" s="6">
        <v>190.23</v>
      </c>
      <c r="HB72" s="6">
        <v>160.18</v>
      </c>
      <c r="HC72" s="6">
        <v>210.24</v>
      </c>
      <c r="HD72" s="7">
        <v>892630.79</v>
      </c>
      <c r="HE72" s="7">
        <v>0.78510113789823599</v>
      </c>
      <c r="HF72" s="7">
        <v>59.676572663658298</v>
      </c>
      <c r="HG72" s="3" t="b">
        <v>0</v>
      </c>
      <c r="HH72" s="7">
        <v>879658.42</v>
      </c>
      <c r="HI72" s="3" t="b">
        <v>0</v>
      </c>
      <c r="HJ72" s="7">
        <v>891860.74</v>
      </c>
      <c r="HK72" s="3" t="b">
        <v>0</v>
      </c>
      <c r="HL72" s="7">
        <v>903173.71</v>
      </c>
      <c r="HM72" s="3" t="b">
        <v>0</v>
      </c>
      <c r="HN72" s="7">
        <v>885584.44</v>
      </c>
      <c r="HO72" s="3" t="b">
        <v>0</v>
      </c>
      <c r="HP72" s="7">
        <v>893105.54</v>
      </c>
      <c r="HQ72" s="3" t="b">
        <v>0</v>
      </c>
      <c r="HR72" s="7">
        <v>892906.8</v>
      </c>
      <c r="HS72" s="3" t="b">
        <v>0</v>
      </c>
      <c r="HT72" s="7">
        <v>895425.22</v>
      </c>
      <c r="HU72" s="3" t="b">
        <v>0</v>
      </c>
      <c r="HV72" s="7">
        <v>897634.87</v>
      </c>
      <c r="HW72" s="3" t="b">
        <v>0</v>
      </c>
      <c r="HX72" s="7">
        <v>899713.88</v>
      </c>
      <c r="HY72" s="3" t="b">
        <v>0</v>
      </c>
      <c r="HZ72" s="7">
        <v>887244.28</v>
      </c>
      <c r="IA72" s="6">
        <v>737560.821</v>
      </c>
      <c r="IB72" s="6">
        <v>0.96877703885226296</v>
      </c>
      <c r="IC72" s="6">
        <v>59.012740528937002</v>
      </c>
      <c r="ID72" s="1" t="b">
        <v>0</v>
      </c>
      <c r="IE72" s="6">
        <v>743261.28</v>
      </c>
      <c r="IF72" s="1" t="b">
        <v>0</v>
      </c>
      <c r="IG72" s="6">
        <v>750673.05</v>
      </c>
      <c r="IH72" s="1" t="b">
        <v>0</v>
      </c>
      <c r="II72" s="6">
        <v>731816.24</v>
      </c>
      <c r="IJ72" s="1" t="b">
        <v>0</v>
      </c>
      <c r="IK72" s="6">
        <v>744448.07</v>
      </c>
      <c r="IL72" s="1" t="b">
        <v>0</v>
      </c>
      <c r="IM72" s="6">
        <v>738616.66</v>
      </c>
      <c r="IN72" s="1" t="b">
        <v>0</v>
      </c>
      <c r="IO72" s="6">
        <v>729957</v>
      </c>
      <c r="IP72" s="1" t="b">
        <v>0</v>
      </c>
      <c r="IQ72" s="6">
        <v>730488</v>
      </c>
      <c r="IR72" s="1" t="b">
        <v>0</v>
      </c>
      <c r="IS72" s="6">
        <v>737119.22</v>
      </c>
      <c r="IT72" s="1" t="b">
        <v>0</v>
      </c>
      <c r="IU72" s="6">
        <v>739519.65</v>
      </c>
      <c r="IV72" s="1" t="b">
        <v>0</v>
      </c>
      <c r="IW72" s="6">
        <v>729709.04</v>
      </c>
      <c r="IX72" s="7">
        <v>196234.87899999999</v>
      </c>
      <c r="IY72" s="7">
        <v>1.1689120991750599</v>
      </c>
      <c r="IZ72" s="7">
        <v>39.871596981684398</v>
      </c>
      <c r="JA72" s="3" t="b">
        <v>0</v>
      </c>
      <c r="JB72" s="7">
        <v>194604.62</v>
      </c>
      <c r="JC72" s="3" t="b">
        <v>0</v>
      </c>
      <c r="JD72" s="7">
        <v>193087.25</v>
      </c>
      <c r="JE72" s="3" t="b">
        <v>0</v>
      </c>
      <c r="JF72" s="7">
        <v>195683.5</v>
      </c>
      <c r="JG72" s="3" t="b">
        <v>0</v>
      </c>
      <c r="JH72" s="7">
        <v>194744.85</v>
      </c>
      <c r="JI72" s="3" t="b">
        <v>0</v>
      </c>
      <c r="JJ72" s="7">
        <v>195219.38</v>
      </c>
      <c r="JK72" s="3" t="b">
        <v>0</v>
      </c>
      <c r="JL72" s="7">
        <v>200487.93</v>
      </c>
      <c r="JM72" s="3" t="b">
        <v>0</v>
      </c>
      <c r="JN72" s="7">
        <v>199352.93</v>
      </c>
      <c r="JO72" s="3" t="b">
        <v>0</v>
      </c>
      <c r="JP72" s="7">
        <v>194902.61</v>
      </c>
      <c r="JQ72" s="3" t="b">
        <v>0</v>
      </c>
      <c r="JR72" s="7">
        <v>197000.4</v>
      </c>
      <c r="JS72" s="3" t="b">
        <v>0</v>
      </c>
      <c r="JT72" s="7">
        <v>197265.32</v>
      </c>
      <c r="JU72" s="6">
        <v>37054.792999999998</v>
      </c>
      <c r="JV72" s="6">
        <v>3.1742906277545702</v>
      </c>
      <c r="JW72" s="6">
        <v>37.761112340665399</v>
      </c>
      <c r="JX72" s="1" t="b">
        <v>0</v>
      </c>
      <c r="JY72" s="6">
        <v>38510.21</v>
      </c>
      <c r="JZ72" s="1" t="b">
        <v>0</v>
      </c>
      <c r="KA72" s="6">
        <v>39071.75</v>
      </c>
      <c r="KB72" s="1" t="b">
        <v>0</v>
      </c>
      <c r="KC72" s="6">
        <v>36713.660000000003</v>
      </c>
      <c r="KD72" s="1" t="b">
        <v>0</v>
      </c>
      <c r="KE72" s="6">
        <v>37486.43</v>
      </c>
      <c r="KF72" s="1" t="b">
        <v>0</v>
      </c>
      <c r="KG72" s="6">
        <v>36833.58</v>
      </c>
      <c r="KH72" s="1" t="b">
        <v>0</v>
      </c>
      <c r="KI72" s="6">
        <v>35278.79</v>
      </c>
      <c r="KJ72" s="1" t="b">
        <v>0</v>
      </c>
      <c r="KK72" s="6">
        <v>37215.11</v>
      </c>
      <c r="KL72" s="1" t="b">
        <v>0</v>
      </c>
      <c r="KM72" s="6">
        <v>37174.769999999997</v>
      </c>
      <c r="KN72" s="1" t="b">
        <v>0</v>
      </c>
      <c r="KO72" s="6">
        <v>35419.230000000003</v>
      </c>
      <c r="KP72" s="1" t="b">
        <v>0</v>
      </c>
      <c r="KQ72" s="6">
        <v>36844.400000000001</v>
      </c>
      <c r="KR72" s="7">
        <v>325973.516</v>
      </c>
      <c r="KS72" s="7">
        <v>1.50250441871399</v>
      </c>
      <c r="KT72" s="7">
        <v>40.011088341588398</v>
      </c>
      <c r="KU72" s="3" t="b">
        <v>0</v>
      </c>
      <c r="KV72" s="7">
        <v>319714.45</v>
      </c>
      <c r="KW72" s="3" t="b">
        <v>0</v>
      </c>
      <c r="KX72" s="7">
        <v>324796.79999999999</v>
      </c>
      <c r="KY72" s="3" t="b">
        <v>0</v>
      </c>
      <c r="KZ72" s="7">
        <v>322743.43</v>
      </c>
      <c r="LA72" s="3" t="b">
        <v>0</v>
      </c>
      <c r="LB72" s="7">
        <v>327062.71999999997</v>
      </c>
      <c r="LC72" s="3" t="b">
        <v>0</v>
      </c>
      <c r="LD72" s="7">
        <v>324252.03999999998</v>
      </c>
      <c r="LE72" s="3" t="b">
        <v>0</v>
      </c>
      <c r="LF72" s="7">
        <v>335296.57</v>
      </c>
      <c r="LG72" s="3" t="b">
        <v>0</v>
      </c>
      <c r="LH72" s="7">
        <v>322565.87</v>
      </c>
      <c r="LI72" s="3" t="b">
        <v>0</v>
      </c>
      <c r="LJ72" s="7">
        <v>322987.93</v>
      </c>
      <c r="LK72" s="3" t="b">
        <v>0</v>
      </c>
      <c r="LL72" s="7">
        <v>327133.63</v>
      </c>
      <c r="LM72" s="3" t="b">
        <v>0</v>
      </c>
      <c r="LN72" s="7">
        <v>333181.71999999997</v>
      </c>
      <c r="LO72" s="6">
        <v>62205.035000000003</v>
      </c>
      <c r="LP72" s="6">
        <v>1.69222453198828</v>
      </c>
      <c r="LQ72" s="6">
        <v>37.780015472032701</v>
      </c>
      <c r="LR72" s="1" t="b">
        <v>0</v>
      </c>
      <c r="LS72" s="6">
        <v>62380.69</v>
      </c>
      <c r="LT72" s="1" t="b">
        <v>0</v>
      </c>
      <c r="LU72" s="6">
        <v>62229.16</v>
      </c>
      <c r="LV72" s="1" t="b">
        <v>0</v>
      </c>
      <c r="LW72" s="6">
        <v>60530.68</v>
      </c>
      <c r="LX72" s="1" t="b">
        <v>0</v>
      </c>
      <c r="LY72" s="6">
        <v>61415.74</v>
      </c>
      <c r="LZ72" s="1" t="b">
        <v>0</v>
      </c>
      <c r="MA72" s="6">
        <v>63145.45</v>
      </c>
      <c r="MB72" s="1" t="b">
        <v>0</v>
      </c>
      <c r="MC72" s="6">
        <v>61979.9</v>
      </c>
      <c r="MD72" s="1" t="b">
        <v>0</v>
      </c>
      <c r="ME72" s="6">
        <v>61939.12</v>
      </c>
      <c r="MF72" s="1" t="b">
        <v>0</v>
      </c>
      <c r="MG72" s="6">
        <v>61114.14</v>
      </c>
      <c r="MH72" s="1" t="b">
        <v>0</v>
      </c>
      <c r="MI72" s="6">
        <v>63879.360000000001</v>
      </c>
      <c r="MJ72" s="1" t="b">
        <v>0</v>
      </c>
      <c r="MK72" s="6">
        <v>63436.11</v>
      </c>
    </row>
    <row r="73" spans="1:349" x14ac:dyDescent="0.25">
      <c r="A73" s="1"/>
      <c r="B73" s="1" t="b">
        <v>0</v>
      </c>
      <c r="C73" s="1" t="s">
        <v>171</v>
      </c>
      <c r="D73" s="4">
        <v>43419.682974536998</v>
      </c>
      <c r="E73" s="5" t="s">
        <v>37</v>
      </c>
      <c r="F73" s="6"/>
      <c r="G73" s="1" t="s">
        <v>47</v>
      </c>
      <c r="H73" s="7">
        <v>1111.3050000000001</v>
      </c>
      <c r="I73" s="7">
        <v>11.2129574689988</v>
      </c>
      <c r="J73" s="7" t="s">
        <v>44</v>
      </c>
      <c r="K73" s="3" t="b">
        <v>0</v>
      </c>
      <c r="L73" s="7">
        <v>991.14</v>
      </c>
      <c r="M73" s="3" t="b">
        <v>0</v>
      </c>
      <c r="N73" s="7">
        <v>1021.19</v>
      </c>
      <c r="O73" s="3" t="b">
        <v>0</v>
      </c>
      <c r="P73" s="7">
        <v>1341.6</v>
      </c>
      <c r="Q73" s="3" t="b">
        <v>0</v>
      </c>
      <c r="R73" s="7">
        <v>1181.3900000000001</v>
      </c>
      <c r="S73" s="3" t="b">
        <v>0</v>
      </c>
      <c r="T73" s="7">
        <v>1191.43</v>
      </c>
      <c r="U73" s="3" t="b">
        <v>0</v>
      </c>
      <c r="V73" s="7">
        <v>1081.28</v>
      </c>
      <c r="W73" s="3" t="b">
        <v>0</v>
      </c>
      <c r="X73" s="7">
        <v>1251.46</v>
      </c>
      <c r="Y73" s="3" t="b">
        <v>0</v>
      </c>
      <c r="Z73" s="7">
        <v>1071.23</v>
      </c>
      <c r="AA73" s="3" t="b">
        <v>0</v>
      </c>
      <c r="AB73" s="7">
        <v>961.14</v>
      </c>
      <c r="AC73" s="3" t="b">
        <v>0</v>
      </c>
      <c r="AD73" s="7">
        <v>1021.19</v>
      </c>
      <c r="AE73" s="6">
        <v>13357.984</v>
      </c>
      <c r="AF73" s="6">
        <v>3.9433285923982</v>
      </c>
      <c r="AG73" s="6" t="s">
        <v>44</v>
      </c>
      <c r="AH73" s="1" t="b">
        <v>0</v>
      </c>
      <c r="AI73" s="6">
        <v>13901.1</v>
      </c>
      <c r="AJ73" s="1" t="b">
        <v>0</v>
      </c>
      <c r="AK73" s="6">
        <v>13510.17</v>
      </c>
      <c r="AL73" s="1" t="b">
        <v>0</v>
      </c>
      <c r="AM73" s="6">
        <v>12488.3</v>
      </c>
      <c r="AN73" s="1" t="b">
        <v>0</v>
      </c>
      <c r="AO73" s="6">
        <v>13720.8</v>
      </c>
      <c r="AP73" s="1" t="b">
        <v>0</v>
      </c>
      <c r="AQ73" s="6">
        <v>13820.83</v>
      </c>
      <c r="AR73" s="1" t="b">
        <v>0</v>
      </c>
      <c r="AS73" s="6">
        <v>13179.6</v>
      </c>
      <c r="AT73" s="1" t="b">
        <v>0</v>
      </c>
      <c r="AU73" s="6">
        <v>13189.53</v>
      </c>
      <c r="AV73" s="1" t="b">
        <v>0</v>
      </c>
      <c r="AW73" s="6">
        <v>12538.33</v>
      </c>
      <c r="AX73" s="1" t="b">
        <v>0</v>
      </c>
      <c r="AY73" s="6">
        <v>13941.23</v>
      </c>
      <c r="AZ73" s="1" t="b">
        <v>0</v>
      </c>
      <c r="BA73" s="6">
        <v>13289.95</v>
      </c>
      <c r="BB73" s="7">
        <v>4971921.5420000004</v>
      </c>
      <c r="BC73" s="7">
        <v>0.42845144599146601</v>
      </c>
      <c r="BD73" s="7" t="s">
        <v>44</v>
      </c>
      <c r="BE73" s="3" t="b">
        <v>0</v>
      </c>
      <c r="BF73" s="7">
        <v>4942874.26</v>
      </c>
      <c r="BG73" s="3" t="b">
        <v>0</v>
      </c>
      <c r="BH73" s="7">
        <v>4980269.3099999996</v>
      </c>
      <c r="BI73" s="3" t="b">
        <v>0</v>
      </c>
      <c r="BJ73" s="7">
        <v>4964774.5999999996</v>
      </c>
      <c r="BK73" s="3" t="b">
        <v>0</v>
      </c>
      <c r="BL73" s="7">
        <v>4947110.0599999996</v>
      </c>
      <c r="BM73" s="3" t="b">
        <v>0</v>
      </c>
      <c r="BN73" s="7">
        <v>5002667.8</v>
      </c>
      <c r="BO73" s="3" t="b">
        <v>0</v>
      </c>
      <c r="BP73" s="7">
        <v>4998630.6399999997</v>
      </c>
      <c r="BQ73" s="3" t="b">
        <v>0</v>
      </c>
      <c r="BR73" s="7">
        <v>4985211.91</v>
      </c>
      <c r="BS73" s="3" t="b">
        <v>0</v>
      </c>
      <c r="BT73" s="7">
        <v>4979984.18</v>
      </c>
      <c r="BU73" s="3" t="b">
        <v>0</v>
      </c>
      <c r="BV73" s="7">
        <v>4970285.1100000003</v>
      </c>
      <c r="BW73" s="3" t="b">
        <v>0</v>
      </c>
      <c r="BX73" s="7">
        <v>4947407.55</v>
      </c>
      <c r="BY73" s="6">
        <v>17670.616999999998</v>
      </c>
      <c r="BZ73" s="6">
        <v>2.3870560442207198</v>
      </c>
      <c r="CA73" s="6" t="s">
        <v>44</v>
      </c>
      <c r="CB73" s="1" t="b">
        <v>0</v>
      </c>
      <c r="CC73" s="6">
        <v>17077.61</v>
      </c>
      <c r="CD73" s="1" t="b">
        <v>0</v>
      </c>
      <c r="CE73" s="6">
        <v>17678.8</v>
      </c>
      <c r="CF73" s="1" t="b">
        <v>0</v>
      </c>
      <c r="CG73" s="6">
        <v>17949.32</v>
      </c>
      <c r="CH73" s="1" t="b">
        <v>0</v>
      </c>
      <c r="CI73" s="6">
        <v>17738.64</v>
      </c>
      <c r="CJ73" s="1" t="b">
        <v>0</v>
      </c>
      <c r="CK73" s="6">
        <v>17208.009999999998</v>
      </c>
      <c r="CL73" s="1" t="b">
        <v>0</v>
      </c>
      <c r="CM73" s="6">
        <v>17518.27</v>
      </c>
      <c r="CN73" s="1" t="b">
        <v>0</v>
      </c>
      <c r="CO73" s="6">
        <v>18450.400000000001</v>
      </c>
      <c r="CP73" s="1" t="b">
        <v>0</v>
      </c>
      <c r="CQ73" s="6">
        <v>17979.09</v>
      </c>
      <c r="CR73" s="1" t="b">
        <v>0</v>
      </c>
      <c r="CS73" s="6">
        <v>17237.439999999999</v>
      </c>
      <c r="CT73" s="1" t="b">
        <v>0</v>
      </c>
      <c r="CU73" s="6">
        <v>17868.59</v>
      </c>
      <c r="CV73" s="7">
        <v>7120.5460000000003</v>
      </c>
      <c r="CW73" s="7">
        <v>5.6485001141505196</v>
      </c>
      <c r="CX73" s="7" t="s">
        <v>44</v>
      </c>
      <c r="CY73" s="9" t="b">
        <v>0</v>
      </c>
      <c r="CZ73" s="10">
        <v>6949.17</v>
      </c>
      <c r="DA73" s="10">
        <v>7269.68</v>
      </c>
      <c r="DB73" s="10">
        <v>7500.04</v>
      </c>
      <c r="DC73" s="10">
        <v>6608.67</v>
      </c>
      <c r="DD73" s="10">
        <v>7379.9</v>
      </c>
      <c r="DE73" s="10">
        <v>7359.81</v>
      </c>
      <c r="DF73" s="10">
        <v>7660.76</v>
      </c>
      <c r="DG73" s="10">
        <v>7219.76</v>
      </c>
      <c r="DH73" s="10">
        <v>6418.45</v>
      </c>
      <c r="DI73" s="10">
        <v>6839.22</v>
      </c>
      <c r="DJ73" s="6">
        <v>276.315</v>
      </c>
      <c r="DK73" s="6">
        <v>25.345483380207298</v>
      </c>
      <c r="DL73" s="6" t="s">
        <v>44</v>
      </c>
      <c r="DM73" s="1" t="b">
        <v>0</v>
      </c>
      <c r="DN73" s="6">
        <v>380.43</v>
      </c>
      <c r="DO73" s="6">
        <v>270.31</v>
      </c>
      <c r="DP73" s="6">
        <v>200.23</v>
      </c>
      <c r="DQ73" s="6">
        <v>220.25</v>
      </c>
      <c r="DR73" s="6">
        <v>280.32</v>
      </c>
      <c r="DS73" s="6">
        <v>400.46</v>
      </c>
      <c r="DT73" s="6">
        <v>240.28</v>
      </c>
      <c r="DU73" s="6">
        <v>320.37</v>
      </c>
      <c r="DV73" s="6">
        <v>240.27</v>
      </c>
      <c r="DW73" s="6">
        <v>210.23</v>
      </c>
      <c r="DX73" s="7">
        <v>1042.211</v>
      </c>
      <c r="DY73" s="7">
        <v>11.0596221437255</v>
      </c>
      <c r="DZ73" s="7" t="s">
        <v>44</v>
      </c>
      <c r="EA73" s="3" t="b">
        <v>0</v>
      </c>
      <c r="EB73" s="7">
        <v>1031.2</v>
      </c>
      <c r="EC73" s="7">
        <v>991.15</v>
      </c>
      <c r="ED73" s="7">
        <v>1081.24</v>
      </c>
      <c r="EE73" s="7">
        <v>1201.42</v>
      </c>
      <c r="EF73" s="7">
        <v>1151.33</v>
      </c>
      <c r="EG73" s="7">
        <v>951.1</v>
      </c>
      <c r="EH73" s="7">
        <v>921.08</v>
      </c>
      <c r="EI73" s="7">
        <v>1021.18</v>
      </c>
      <c r="EJ73" s="7">
        <v>871.01</v>
      </c>
      <c r="EK73" s="7">
        <v>1201.4000000000001</v>
      </c>
      <c r="EL73" s="6">
        <v>841.98800000000006</v>
      </c>
      <c r="EM73" s="6">
        <v>14.772096722396901</v>
      </c>
      <c r="EN73" s="6" t="s">
        <v>44</v>
      </c>
      <c r="EO73" s="1" t="b">
        <v>0</v>
      </c>
      <c r="EP73" s="6">
        <v>780.92</v>
      </c>
      <c r="EQ73" s="6">
        <v>580.66999999999996</v>
      </c>
      <c r="ER73" s="6">
        <v>780.91</v>
      </c>
      <c r="ES73" s="6">
        <v>951.13</v>
      </c>
      <c r="ET73" s="6">
        <v>881.03</v>
      </c>
      <c r="EU73" s="6">
        <v>951.12</v>
      </c>
      <c r="EV73" s="6">
        <v>1021.22</v>
      </c>
      <c r="EW73" s="6">
        <v>770.92</v>
      </c>
      <c r="EX73" s="6">
        <v>871.01</v>
      </c>
      <c r="EY73" s="6">
        <v>830.95</v>
      </c>
      <c r="EZ73" s="7">
        <v>53.058999999999997</v>
      </c>
      <c r="FA73" s="7">
        <v>59.037959274293499</v>
      </c>
      <c r="FB73" s="7" t="s">
        <v>44</v>
      </c>
      <c r="FC73" s="3" t="b">
        <v>0</v>
      </c>
      <c r="FD73" s="7">
        <v>10.01</v>
      </c>
      <c r="FE73" s="7">
        <v>80.09</v>
      </c>
      <c r="FF73" s="7">
        <v>40.04</v>
      </c>
      <c r="FG73" s="7">
        <v>70.08</v>
      </c>
      <c r="FH73" s="7">
        <v>70.08</v>
      </c>
      <c r="FI73" s="7">
        <v>20.02</v>
      </c>
      <c r="FJ73" s="7">
        <v>50.05</v>
      </c>
      <c r="FK73" s="7">
        <v>20.02</v>
      </c>
      <c r="FL73" s="7">
        <v>60.07</v>
      </c>
      <c r="FM73" s="7">
        <v>110.13</v>
      </c>
      <c r="FN73" s="6">
        <v>5.0049999999999999</v>
      </c>
      <c r="FO73" s="6">
        <v>141.42135623730999</v>
      </c>
      <c r="FP73" s="6" t="s">
        <v>44</v>
      </c>
      <c r="FQ73" s="1" t="b">
        <v>0</v>
      </c>
      <c r="FR73" s="6">
        <v>0</v>
      </c>
      <c r="FS73" s="6">
        <v>0</v>
      </c>
      <c r="FT73" s="6">
        <v>10.01</v>
      </c>
      <c r="FU73" s="6">
        <v>0</v>
      </c>
      <c r="FV73" s="6">
        <v>20.02</v>
      </c>
      <c r="FW73" s="6">
        <v>10.01</v>
      </c>
      <c r="FX73" s="6">
        <v>0</v>
      </c>
      <c r="FY73" s="6">
        <v>10.01</v>
      </c>
      <c r="FZ73" s="6">
        <v>0</v>
      </c>
      <c r="GA73" s="6">
        <v>0</v>
      </c>
      <c r="GB73" s="7">
        <v>732.851</v>
      </c>
      <c r="GC73" s="7">
        <v>10.3604812954864</v>
      </c>
      <c r="GD73" s="7" t="s">
        <v>44</v>
      </c>
      <c r="GE73" s="3" t="b">
        <v>0</v>
      </c>
      <c r="GF73" s="7">
        <v>680.79</v>
      </c>
      <c r="GG73" s="7">
        <v>800.92</v>
      </c>
      <c r="GH73" s="7">
        <v>800.94</v>
      </c>
      <c r="GI73" s="7">
        <v>690.79</v>
      </c>
      <c r="GJ73" s="7">
        <v>800.93</v>
      </c>
      <c r="GK73" s="7">
        <v>670.78</v>
      </c>
      <c r="GL73" s="7">
        <v>630.73</v>
      </c>
      <c r="GM73" s="7">
        <v>690.81</v>
      </c>
      <c r="GN73" s="7">
        <v>700.81</v>
      </c>
      <c r="GO73" s="7">
        <v>861.01</v>
      </c>
      <c r="GP73" s="6">
        <v>10.01</v>
      </c>
      <c r="GQ73" s="6">
        <v>105.409255338946</v>
      </c>
      <c r="GR73" s="6" t="s">
        <v>44</v>
      </c>
      <c r="GS73" s="1" t="b">
        <v>0</v>
      </c>
      <c r="GT73" s="6">
        <v>20.02</v>
      </c>
      <c r="GU73" s="6">
        <v>0</v>
      </c>
      <c r="GV73" s="6">
        <v>0</v>
      </c>
      <c r="GW73" s="6">
        <v>20.02</v>
      </c>
      <c r="GX73" s="6">
        <v>20.02</v>
      </c>
      <c r="GY73" s="6">
        <v>20.02</v>
      </c>
      <c r="GZ73" s="6">
        <v>0</v>
      </c>
      <c r="HA73" s="6">
        <v>20.02</v>
      </c>
      <c r="HB73" s="6">
        <v>0</v>
      </c>
      <c r="HC73" s="6">
        <v>0</v>
      </c>
      <c r="HD73" s="7">
        <v>314.358</v>
      </c>
      <c r="HE73" s="7">
        <v>16.663885350617999</v>
      </c>
      <c r="HF73" s="7">
        <v>2.1016312947710801E-2</v>
      </c>
      <c r="HG73" s="3" t="b">
        <v>0</v>
      </c>
      <c r="HH73" s="7">
        <v>360.42</v>
      </c>
      <c r="HI73" s="3" t="b">
        <v>0</v>
      </c>
      <c r="HJ73" s="7">
        <v>210.24</v>
      </c>
      <c r="HK73" s="3" t="b">
        <v>0</v>
      </c>
      <c r="HL73" s="7">
        <v>300.33999999999997</v>
      </c>
      <c r="HM73" s="3" t="b">
        <v>0</v>
      </c>
      <c r="HN73" s="7">
        <v>390.44</v>
      </c>
      <c r="HO73" s="3" t="b">
        <v>0</v>
      </c>
      <c r="HP73" s="7">
        <v>350.4</v>
      </c>
      <c r="HQ73" s="3" t="b">
        <v>0</v>
      </c>
      <c r="HR73" s="7">
        <v>260.29000000000002</v>
      </c>
      <c r="HS73" s="3" t="b">
        <v>0</v>
      </c>
      <c r="HT73" s="7">
        <v>290.33</v>
      </c>
      <c r="HU73" s="3" t="b">
        <v>0</v>
      </c>
      <c r="HV73" s="7">
        <v>330.37</v>
      </c>
      <c r="HW73" s="3" t="b">
        <v>0</v>
      </c>
      <c r="HX73" s="7">
        <v>340.39</v>
      </c>
      <c r="HY73" s="3" t="b">
        <v>0</v>
      </c>
      <c r="HZ73" s="7">
        <v>310.36</v>
      </c>
      <c r="IA73" s="6">
        <v>214.244</v>
      </c>
      <c r="IB73" s="6">
        <v>30.699154873520001</v>
      </c>
      <c r="IC73" s="6">
        <v>1.7141807457640899E-2</v>
      </c>
      <c r="ID73" s="1" t="b">
        <v>0</v>
      </c>
      <c r="IE73" s="6">
        <v>170.19</v>
      </c>
      <c r="IF73" s="1" t="b">
        <v>0</v>
      </c>
      <c r="IG73" s="6">
        <v>310.35000000000002</v>
      </c>
      <c r="IH73" s="1" t="b">
        <v>0</v>
      </c>
      <c r="II73" s="6">
        <v>340.4</v>
      </c>
      <c r="IJ73" s="1" t="b">
        <v>0</v>
      </c>
      <c r="IK73" s="6">
        <v>200.23</v>
      </c>
      <c r="IL73" s="1" t="b">
        <v>0</v>
      </c>
      <c r="IM73" s="6">
        <v>160.18</v>
      </c>
      <c r="IN73" s="1" t="b">
        <v>0</v>
      </c>
      <c r="IO73" s="6">
        <v>140.16</v>
      </c>
      <c r="IP73" s="1" t="b">
        <v>0</v>
      </c>
      <c r="IQ73" s="6">
        <v>190.21</v>
      </c>
      <c r="IR73" s="1" t="b">
        <v>0</v>
      </c>
      <c r="IS73" s="6">
        <v>200.23</v>
      </c>
      <c r="IT73" s="1" t="b">
        <v>0</v>
      </c>
      <c r="IU73" s="6">
        <v>250.29</v>
      </c>
      <c r="IV73" s="1" t="b">
        <v>0</v>
      </c>
      <c r="IW73" s="6">
        <v>180.2</v>
      </c>
      <c r="IX73" s="7">
        <v>24.026</v>
      </c>
      <c r="IY73" s="7">
        <v>86.073013905154696</v>
      </c>
      <c r="IZ73" s="7">
        <v>4.8816754389618498E-3</v>
      </c>
      <c r="JA73" s="3" t="b">
        <v>0</v>
      </c>
      <c r="JB73" s="7">
        <v>70.08</v>
      </c>
      <c r="JC73" s="3" t="b">
        <v>0</v>
      </c>
      <c r="JD73" s="7">
        <v>10.01</v>
      </c>
      <c r="JE73" s="3" t="b">
        <v>0</v>
      </c>
      <c r="JF73" s="7">
        <v>30.03</v>
      </c>
      <c r="JG73" s="3" t="b">
        <v>0</v>
      </c>
      <c r="JH73" s="7">
        <v>20.02</v>
      </c>
      <c r="JI73" s="3" t="b">
        <v>0</v>
      </c>
      <c r="JJ73" s="7">
        <v>40.049999999999997</v>
      </c>
      <c r="JK73" s="3" t="b">
        <v>0</v>
      </c>
      <c r="JL73" s="7">
        <v>0</v>
      </c>
      <c r="JM73" s="3" t="b">
        <v>0</v>
      </c>
      <c r="JN73" s="7">
        <v>30.03</v>
      </c>
      <c r="JO73" s="3" t="b">
        <v>0</v>
      </c>
      <c r="JP73" s="7">
        <v>20.02</v>
      </c>
      <c r="JQ73" s="3" t="b">
        <v>0</v>
      </c>
      <c r="JR73" s="7">
        <v>0</v>
      </c>
      <c r="JS73" s="3" t="b">
        <v>0</v>
      </c>
      <c r="JT73" s="7">
        <v>20.02</v>
      </c>
      <c r="JU73" s="6">
        <v>4.0039999999999996</v>
      </c>
      <c r="JV73" s="6">
        <v>174.80147469502501</v>
      </c>
      <c r="JW73" s="6">
        <v>4.0803221815872599E-3</v>
      </c>
      <c r="JX73" s="1" t="b">
        <v>0</v>
      </c>
      <c r="JY73" s="6">
        <v>0</v>
      </c>
      <c r="JZ73" s="1" t="b">
        <v>0</v>
      </c>
      <c r="KA73" s="6">
        <v>0</v>
      </c>
      <c r="KB73" s="1" t="b">
        <v>0</v>
      </c>
      <c r="KC73" s="6">
        <v>10.01</v>
      </c>
      <c r="KD73" s="1" t="b">
        <v>0</v>
      </c>
      <c r="KE73" s="6">
        <v>0</v>
      </c>
      <c r="KF73" s="1" t="b">
        <v>0</v>
      </c>
      <c r="KG73" s="6">
        <v>0</v>
      </c>
      <c r="KH73" s="1" t="b">
        <v>0</v>
      </c>
      <c r="KI73" s="6">
        <v>0</v>
      </c>
      <c r="KJ73" s="1" t="b">
        <v>0</v>
      </c>
      <c r="KK73" s="6">
        <v>0</v>
      </c>
      <c r="KL73" s="1" t="b">
        <v>0</v>
      </c>
      <c r="KM73" s="6">
        <v>20.02</v>
      </c>
      <c r="KN73" s="1" t="b">
        <v>0</v>
      </c>
      <c r="KO73" s="6">
        <v>10.01</v>
      </c>
      <c r="KP73" s="1" t="b">
        <v>0</v>
      </c>
      <c r="KQ73" s="6">
        <v>0</v>
      </c>
      <c r="KR73" s="7">
        <v>42.046999999999997</v>
      </c>
      <c r="KS73" s="7">
        <v>43.182880518397297</v>
      </c>
      <c r="KT73" s="7">
        <v>5.1609905373378997E-3</v>
      </c>
      <c r="KU73" s="3" t="b">
        <v>0</v>
      </c>
      <c r="KV73" s="7">
        <v>70.08</v>
      </c>
      <c r="KW73" s="3" t="b">
        <v>0</v>
      </c>
      <c r="KX73" s="7">
        <v>50.06</v>
      </c>
      <c r="KY73" s="3" t="b">
        <v>0</v>
      </c>
      <c r="KZ73" s="7">
        <v>40.04</v>
      </c>
      <c r="LA73" s="3" t="b">
        <v>0</v>
      </c>
      <c r="LB73" s="7">
        <v>70.08</v>
      </c>
      <c r="LC73" s="3" t="b">
        <v>0</v>
      </c>
      <c r="LD73" s="7">
        <v>40.049999999999997</v>
      </c>
      <c r="LE73" s="3" t="b">
        <v>0</v>
      </c>
      <c r="LF73" s="7">
        <v>40.049999999999997</v>
      </c>
      <c r="LG73" s="3" t="b">
        <v>0</v>
      </c>
      <c r="LH73" s="7">
        <v>30.03</v>
      </c>
      <c r="LI73" s="3" t="b">
        <v>0</v>
      </c>
      <c r="LJ73" s="7">
        <v>30.03</v>
      </c>
      <c r="LK73" s="3" t="b">
        <v>0</v>
      </c>
      <c r="LL73" s="7">
        <v>10.01</v>
      </c>
      <c r="LM73" s="3" t="b">
        <v>0</v>
      </c>
      <c r="LN73" s="7">
        <v>40.04</v>
      </c>
      <c r="LO73" s="6">
        <v>5.0049999999999999</v>
      </c>
      <c r="LP73" s="6">
        <v>141.42135623730999</v>
      </c>
      <c r="LQ73" s="6">
        <v>3.0397696494749E-3</v>
      </c>
      <c r="LR73" s="1" t="b">
        <v>0</v>
      </c>
      <c r="LS73" s="6">
        <v>10.01</v>
      </c>
      <c r="LT73" s="1" t="b">
        <v>0</v>
      </c>
      <c r="LU73" s="6">
        <v>0</v>
      </c>
      <c r="LV73" s="1" t="b">
        <v>0</v>
      </c>
      <c r="LW73" s="6">
        <v>0</v>
      </c>
      <c r="LX73" s="1" t="b">
        <v>0</v>
      </c>
      <c r="LY73" s="6">
        <v>10.01</v>
      </c>
      <c r="LZ73" s="1" t="b">
        <v>0</v>
      </c>
      <c r="MA73" s="6">
        <v>0</v>
      </c>
      <c r="MB73" s="1" t="b">
        <v>0</v>
      </c>
      <c r="MC73" s="6">
        <v>0</v>
      </c>
      <c r="MD73" s="1" t="b">
        <v>0</v>
      </c>
      <c r="ME73" s="6">
        <v>10.01</v>
      </c>
      <c r="MF73" s="1" t="b">
        <v>0</v>
      </c>
      <c r="MG73" s="6">
        <v>0</v>
      </c>
      <c r="MH73" s="1" t="b">
        <v>0</v>
      </c>
      <c r="MI73" s="6">
        <v>20.02</v>
      </c>
      <c r="MJ73" s="1" t="b">
        <v>0</v>
      </c>
      <c r="MK73" s="6">
        <v>0</v>
      </c>
    </row>
    <row r="74" spans="1:349" x14ac:dyDescent="0.25">
      <c r="A74" s="1"/>
      <c r="B74" s="1" t="b">
        <v>0</v>
      </c>
      <c r="C74" s="1" t="s">
        <v>174</v>
      </c>
      <c r="D74" s="4">
        <v>43419.686574074098</v>
      </c>
      <c r="E74" s="5" t="s">
        <v>37</v>
      </c>
      <c r="F74" s="6"/>
      <c r="G74" s="1" t="s">
        <v>34</v>
      </c>
      <c r="H74" s="7">
        <v>1494.77</v>
      </c>
      <c r="I74" s="7">
        <v>10.304599078984101</v>
      </c>
      <c r="J74" s="7" t="s">
        <v>44</v>
      </c>
      <c r="K74" s="3" t="b">
        <v>0</v>
      </c>
      <c r="L74" s="7">
        <v>1541.79</v>
      </c>
      <c r="M74" s="3" t="b">
        <v>0</v>
      </c>
      <c r="N74" s="7">
        <v>1251.45</v>
      </c>
      <c r="O74" s="3" t="b">
        <v>0</v>
      </c>
      <c r="P74" s="7">
        <v>1521.84</v>
      </c>
      <c r="Q74" s="3" t="b">
        <v>0</v>
      </c>
      <c r="R74" s="7">
        <v>1201.43</v>
      </c>
      <c r="S74" s="3" t="b">
        <v>0</v>
      </c>
      <c r="T74" s="7">
        <v>1681.98</v>
      </c>
      <c r="U74" s="3" t="b">
        <v>0</v>
      </c>
      <c r="V74" s="7">
        <v>1551.82</v>
      </c>
      <c r="W74" s="3" t="b">
        <v>0</v>
      </c>
      <c r="X74" s="7">
        <v>1601.87</v>
      </c>
      <c r="Y74" s="3" t="b">
        <v>0</v>
      </c>
      <c r="Z74" s="7">
        <v>1521.81</v>
      </c>
      <c r="AA74" s="3" t="b">
        <v>0</v>
      </c>
      <c r="AB74" s="7">
        <v>1461.74</v>
      </c>
      <c r="AC74" s="3" t="b">
        <v>0</v>
      </c>
      <c r="AD74" s="7">
        <v>1611.97</v>
      </c>
      <c r="AE74" s="6">
        <v>18030.260999999999</v>
      </c>
      <c r="AF74" s="6">
        <v>3.0722930385675</v>
      </c>
      <c r="AG74" s="6" t="s">
        <v>44</v>
      </c>
      <c r="AH74" s="1" t="b">
        <v>0</v>
      </c>
      <c r="AI74" s="6">
        <v>17347.53</v>
      </c>
      <c r="AJ74" s="1" t="b">
        <v>0</v>
      </c>
      <c r="AK74" s="6">
        <v>17899.060000000001</v>
      </c>
      <c r="AL74" s="1" t="b">
        <v>0</v>
      </c>
      <c r="AM74" s="6">
        <v>17798.98</v>
      </c>
      <c r="AN74" s="1" t="b">
        <v>0</v>
      </c>
      <c r="AO74" s="6">
        <v>18590.5</v>
      </c>
      <c r="AP74" s="1" t="b">
        <v>0</v>
      </c>
      <c r="AQ74" s="6">
        <v>18049.36</v>
      </c>
      <c r="AR74" s="1" t="b">
        <v>0</v>
      </c>
      <c r="AS74" s="6">
        <v>18089.47</v>
      </c>
      <c r="AT74" s="1" t="b">
        <v>0</v>
      </c>
      <c r="AU74" s="6">
        <v>18901.09</v>
      </c>
      <c r="AV74" s="1" t="b">
        <v>0</v>
      </c>
      <c r="AW74" s="6">
        <v>17267.560000000001</v>
      </c>
      <c r="AX74" s="1" t="b">
        <v>0</v>
      </c>
      <c r="AY74" s="6">
        <v>17668.41</v>
      </c>
      <c r="AZ74" s="1" t="b">
        <v>0</v>
      </c>
      <c r="BA74" s="6">
        <v>18690.650000000001</v>
      </c>
      <c r="BB74" s="7">
        <v>5037384.2379999999</v>
      </c>
      <c r="BC74" s="7">
        <v>0.50502378443313101</v>
      </c>
      <c r="BD74" s="7" t="s">
        <v>44</v>
      </c>
      <c r="BE74" s="3" t="b">
        <v>0</v>
      </c>
      <c r="BF74" s="7">
        <v>5032501.2300000004</v>
      </c>
      <c r="BG74" s="3" t="b">
        <v>0</v>
      </c>
      <c r="BH74" s="7">
        <v>5051143.78</v>
      </c>
      <c r="BI74" s="3" t="b">
        <v>0</v>
      </c>
      <c r="BJ74" s="7">
        <v>5008702.12</v>
      </c>
      <c r="BK74" s="3" t="b">
        <v>0</v>
      </c>
      <c r="BL74" s="7">
        <v>5005210.1900000004</v>
      </c>
      <c r="BM74" s="3" t="b">
        <v>0</v>
      </c>
      <c r="BN74" s="7">
        <v>5046133.3</v>
      </c>
      <c r="BO74" s="3" t="b">
        <v>0</v>
      </c>
      <c r="BP74" s="7">
        <v>5019461</v>
      </c>
      <c r="BQ74" s="3" t="b">
        <v>0</v>
      </c>
      <c r="BR74" s="7">
        <v>5046153.32</v>
      </c>
      <c r="BS74" s="3" t="b">
        <v>0</v>
      </c>
      <c r="BT74" s="7">
        <v>5061088.72</v>
      </c>
      <c r="BU74" s="3" t="b">
        <v>0</v>
      </c>
      <c r="BV74" s="7">
        <v>5085679.25</v>
      </c>
      <c r="BW74" s="3" t="b">
        <v>0</v>
      </c>
      <c r="BX74" s="7">
        <v>5017769.47</v>
      </c>
      <c r="BY74" s="6">
        <v>29540.332999999999</v>
      </c>
      <c r="BZ74" s="6">
        <v>3.1978869669416801</v>
      </c>
      <c r="CA74" s="6" t="s">
        <v>44</v>
      </c>
      <c r="CB74" s="1" t="b">
        <v>0</v>
      </c>
      <c r="CC74" s="6">
        <v>29938.400000000001</v>
      </c>
      <c r="CD74" s="1" t="b">
        <v>0</v>
      </c>
      <c r="CE74" s="6">
        <v>29226.62</v>
      </c>
      <c r="CF74" s="1" t="b">
        <v>0</v>
      </c>
      <c r="CG74" s="6">
        <v>29497.93</v>
      </c>
      <c r="CH74" s="1" t="b">
        <v>0</v>
      </c>
      <c r="CI74" s="6">
        <v>29487.17</v>
      </c>
      <c r="CJ74" s="1" t="b">
        <v>0</v>
      </c>
      <c r="CK74" s="6">
        <v>28284.54</v>
      </c>
      <c r="CL74" s="1" t="b">
        <v>0</v>
      </c>
      <c r="CM74" s="6">
        <v>29958.6</v>
      </c>
      <c r="CN74" s="1" t="b">
        <v>0</v>
      </c>
      <c r="CO74" s="6">
        <v>29317.33</v>
      </c>
      <c r="CP74" s="1" t="b">
        <v>0</v>
      </c>
      <c r="CQ74" s="6">
        <v>29787.83</v>
      </c>
      <c r="CR74" s="1" t="b">
        <v>0</v>
      </c>
      <c r="CS74" s="6">
        <v>28284.01</v>
      </c>
      <c r="CT74" s="1" t="b">
        <v>0</v>
      </c>
      <c r="CU74" s="6">
        <v>31620.9</v>
      </c>
      <c r="CV74" s="7">
        <v>11640.995999999999</v>
      </c>
      <c r="CW74" s="7">
        <v>3.8911147099343002</v>
      </c>
      <c r="CX74" s="7" t="s">
        <v>44</v>
      </c>
      <c r="CY74" s="9" t="b">
        <v>0</v>
      </c>
      <c r="CZ74" s="10">
        <v>11626.89</v>
      </c>
      <c r="DA74" s="10">
        <v>11647.06</v>
      </c>
      <c r="DB74" s="10">
        <v>11897.47</v>
      </c>
      <c r="DC74" s="10">
        <v>12388.4</v>
      </c>
      <c r="DD74" s="10">
        <v>10895.68</v>
      </c>
      <c r="DE74" s="10">
        <v>12027.66</v>
      </c>
      <c r="DF74" s="10">
        <v>10935.79</v>
      </c>
      <c r="DG74" s="10">
        <v>11666.86</v>
      </c>
      <c r="DH74" s="10">
        <v>11566.98</v>
      </c>
      <c r="DI74" s="10">
        <v>11757.17</v>
      </c>
      <c r="DJ74" s="6">
        <v>631.72799999999995</v>
      </c>
      <c r="DK74" s="6">
        <v>10.4975008573971</v>
      </c>
      <c r="DL74" s="6">
        <v>1.11152924155063E-3</v>
      </c>
      <c r="DM74" s="1" t="b">
        <v>0</v>
      </c>
      <c r="DN74" s="6">
        <v>740.86</v>
      </c>
      <c r="DO74" s="6">
        <v>580.66</v>
      </c>
      <c r="DP74" s="6">
        <v>590.69000000000005</v>
      </c>
      <c r="DQ74" s="6">
        <v>600.69000000000005</v>
      </c>
      <c r="DR74" s="6">
        <v>580.67999999999995</v>
      </c>
      <c r="DS74" s="6">
        <v>640.73</v>
      </c>
      <c r="DT74" s="6">
        <v>560.65</v>
      </c>
      <c r="DU74" s="6">
        <v>620.71</v>
      </c>
      <c r="DV74" s="6">
        <v>750.86</v>
      </c>
      <c r="DW74" s="6">
        <v>650.75</v>
      </c>
      <c r="DX74" s="7">
        <v>3617.473</v>
      </c>
      <c r="DY74" s="7">
        <v>6.0716351284496897</v>
      </c>
      <c r="DZ74" s="7">
        <v>6.89434281618128E-2</v>
      </c>
      <c r="EA74" s="3" t="b">
        <v>0</v>
      </c>
      <c r="EB74" s="7">
        <v>3944.92</v>
      </c>
      <c r="EC74" s="7">
        <v>3604.48</v>
      </c>
      <c r="ED74" s="7">
        <v>3554.36</v>
      </c>
      <c r="EE74" s="7">
        <v>3834.68</v>
      </c>
      <c r="EF74" s="7">
        <v>3714.58</v>
      </c>
      <c r="EG74" s="7">
        <v>3474.24</v>
      </c>
      <c r="EH74" s="7">
        <v>3163.87</v>
      </c>
      <c r="EI74" s="7">
        <v>3614.5</v>
      </c>
      <c r="EJ74" s="7">
        <v>3494.32</v>
      </c>
      <c r="EK74" s="7">
        <v>3774.78</v>
      </c>
      <c r="EL74" s="6">
        <v>166688.40900000001</v>
      </c>
      <c r="EM74" s="6">
        <v>1.05608478902582</v>
      </c>
      <c r="EN74" s="6">
        <v>1.3548444263672801</v>
      </c>
      <c r="EO74" s="1" t="b">
        <v>0</v>
      </c>
      <c r="EP74" s="6">
        <v>165603.59</v>
      </c>
      <c r="EQ74" s="6">
        <v>165879.09</v>
      </c>
      <c r="ER74" s="6">
        <v>169842.16</v>
      </c>
      <c r="ES74" s="6">
        <v>170122.33</v>
      </c>
      <c r="ET74" s="6">
        <v>165626.92000000001</v>
      </c>
      <c r="EU74" s="6">
        <v>166592.44</v>
      </c>
      <c r="EV74" s="6">
        <v>165960.49</v>
      </c>
      <c r="EW74" s="6">
        <v>165717.78</v>
      </c>
      <c r="EX74" s="6">
        <v>165879.54</v>
      </c>
      <c r="EY74" s="6">
        <v>165659.75</v>
      </c>
      <c r="EZ74" s="7">
        <v>604.70100000000002</v>
      </c>
      <c r="FA74" s="7">
        <v>19.389781385801498</v>
      </c>
      <c r="FB74" s="7">
        <v>2.7402223996599601E-3</v>
      </c>
      <c r="FC74" s="3" t="b">
        <v>0</v>
      </c>
      <c r="FD74" s="7">
        <v>630.72</v>
      </c>
      <c r="FE74" s="7">
        <v>450.53</v>
      </c>
      <c r="FF74" s="7">
        <v>680.79</v>
      </c>
      <c r="FG74" s="7">
        <v>690.8</v>
      </c>
      <c r="FH74" s="7">
        <v>590.69000000000005</v>
      </c>
      <c r="FI74" s="7">
        <v>700.82</v>
      </c>
      <c r="FJ74" s="7">
        <v>690.8</v>
      </c>
      <c r="FK74" s="7">
        <v>670.78</v>
      </c>
      <c r="FL74" s="7">
        <v>350.4</v>
      </c>
      <c r="FM74" s="7">
        <v>590.67999999999995</v>
      </c>
      <c r="FN74" s="6">
        <v>273.31700000000001</v>
      </c>
      <c r="FO74" s="6">
        <v>29.611280546194301</v>
      </c>
      <c r="FP74" s="6">
        <v>3.13278366468612E-3</v>
      </c>
      <c r="FQ74" s="1" t="b">
        <v>0</v>
      </c>
      <c r="FR74" s="6">
        <v>270.32</v>
      </c>
      <c r="FS74" s="6">
        <v>240.27</v>
      </c>
      <c r="FT74" s="6">
        <v>360.42</v>
      </c>
      <c r="FU74" s="6">
        <v>170.19</v>
      </c>
      <c r="FV74" s="6">
        <v>250.29</v>
      </c>
      <c r="FW74" s="6">
        <v>180.21</v>
      </c>
      <c r="FX74" s="6">
        <v>360.42</v>
      </c>
      <c r="FY74" s="6">
        <v>390.46</v>
      </c>
      <c r="FZ74" s="6">
        <v>320.37</v>
      </c>
      <c r="GA74" s="6">
        <v>190.22</v>
      </c>
      <c r="GB74" s="7">
        <v>1088.2850000000001</v>
      </c>
      <c r="GC74" s="7">
        <v>13.0759404361755</v>
      </c>
      <c r="GD74" s="7" t="s">
        <v>44</v>
      </c>
      <c r="GE74" s="3" t="b">
        <v>0</v>
      </c>
      <c r="GF74" s="7">
        <v>1291.51</v>
      </c>
      <c r="GG74" s="7">
        <v>800.93</v>
      </c>
      <c r="GH74" s="7">
        <v>921.07</v>
      </c>
      <c r="GI74" s="7">
        <v>1181.42</v>
      </c>
      <c r="GJ74" s="7">
        <v>1151.3599999999999</v>
      </c>
      <c r="GK74" s="7">
        <v>1041.24</v>
      </c>
      <c r="GL74" s="7">
        <v>1161.3599999999999</v>
      </c>
      <c r="GM74" s="7">
        <v>1121.32</v>
      </c>
      <c r="GN74" s="7">
        <v>1171.4000000000001</v>
      </c>
      <c r="GO74" s="7">
        <v>1041.24</v>
      </c>
      <c r="GP74" s="6">
        <v>211.24299999999999</v>
      </c>
      <c r="GQ74" s="6">
        <v>30.3430932933794</v>
      </c>
      <c r="GR74" s="6">
        <v>1.8557281404205199E-3</v>
      </c>
      <c r="GS74" s="1" t="b">
        <v>0</v>
      </c>
      <c r="GT74" s="6">
        <v>240.28</v>
      </c>
      <c r="GU74" s="6">
        <v>200.23</v>
      </c>
      <c r="GV74" s="6">
        <v>210.24</v>
      </c>
      <c r="GW74" s="6">
        <v>290.33999999999997</v>
      </c>
      <c r="GX74" s="6">
        <v>130.15</v>
      </c>
      <c r="GY74" s="6">
        <v>220.25</v>
      </c>
      <c r="GZ74" s="6">
        <v>140.16</v>
      </c>
      <c r="HA74" s="6">
        <v>200.23</v>
      </c>
      <c r="HB74" s="6">
        <v>150.16999999999999</v>
      </c>
      <c r="HC74" s="6">
        <v>330.38</v>
      </c>
      <c r="HD74" s="7">
        <v>887667.21699999995</v>
      </c>
      <c r="HE74" s="7">
        <v>0.81594257252647195</v>
      </c>
      <c r="HF74" s="7">
        <v>59.344734429839498</v>
      </c>
      <c r="HG74" s="3" t="b">
        <v>0</v>
      </c>
      <c r="HH74" s="7">
        <v>873742.19</v>
      </c>
      <c r="HI74" s="3" t="b">
        <v>0</v>
      </c>
      <c r="HJ74" s="7">
        <v>895336.99</v>
      </c>
      <c r="HK74" s="3" t="b">
        <v>0</v>
      </c>
      <c r="HL74" s="7">
        <v>886284.67</v>
      </c>
      <c r="HM74" s="3" t="b">
        <v>0</v>
      </c>
      <c r="HN74" s="7">
        <v>883429.22</v>
      </c>
      <c r="HO74" s="3" t="b">
        <v>0</v>
      </c>
      <c r="HP74" s="7">
        <v>885812.44</v>
      </c>
      <c r="HQ74" s="3" t="b">
        <v>0</v>
      </c>
      <c r="HR74" s="7">
        <v>891766.93</v>
      </c>
      <c r="HS74" s="3" t="b">
        <v>0</v>
      </c>
      <c r="HT74" s="7">
        <v>891408.74</v>
      </c>
      <c r="HU74" s="3" t="b">
        <v>0</v>
      </c>
      <c r="HV74" s="7">
        <v>880478.36</v>
      </c>
      <c r="HW74" s="3" t="b">
        <v>0</v>
      </c>
      <c r="HX74" s="7">
        <v>897953.35</v>
      </c>
      <c r="HY74" s="3" t="b">
        <v>0</v>
      </c>
      <c r="HZ74" s="7">
        <v>890459.28</v>
      </c>
      <c r="IA74" s="6">
        <v>737609.06099999999</v>
      </c>
      <c r="IB74" s="6">
        <v>0.83759337585107996</v>
      </c>
      <c r="IC74" s="6">
        <v>59.0166002439897</v>
      </c>
      <c r="ID74" s="1" t="b">
        <v>0</v>
      </c>
      <c r="IE74" s="6">
        <v>731571.68</v>
      </c>
      <c r="IF74" s="1" t="b">
        <v>0</v>
      </c>
      <c r="IG74" s="6">
        <v>750441.02</v>
      </c>
      <c r="IH74" s="1" t="b">
        <v>0</v>
      </c>
      <c r="II74" s="6">
        <v>739416.34</v>
      </c>
      <c r="IJ74" s="1" t="b">
        <v>0</v>
      </c>
      <c r="IK74" s="6">
        <v>736300.59</v>
      </c>
      <c r="IL74" s="1" t="b">
        <v>0</v>
      </c>
      <c r="IM74" s="6">
        <v>731789.48</v>
      </c>
      <c r="IN74" s="1" t="b">
        <v>0</v>
      </c>
      <c r="IO74" s="6">
        <v>742175.22</v>
      </c>
      <c r="IP74" s="1" t="b">
        <v>0</v>
      </c>
      <c r="IQ74" s="6">
        <v>729057.25</v>
      </c>
      <c r="IR74" s="1" t="b">
        <v>0</v>
      </c>
      <c r="IS74" s="6">
        <v>736461.06</v>
      </c>
      <c r="IT74" s="1" t="b">
        <v>0</v>
      </c>
      <c r="IU74" s="6">
        <v>738551.85</v>
      </c>
      <c r="IV74" s="1" t="b">
        <v>0</v>
      </c>
      <c r="IW74" s="6">
        <v>740326.12</v>
      </c>
      <c r="IX74" s="7">
        <v>195812.777</v>
      </c>
      <c r="IY74" s="7">
        <v>0.85823685923308601</v>
      </c>
      <c r="IZ74" s="7">
        <v>39.785833019054898</v>
      </c>
      <c r="JA74" s="3" t="b">
        <v>0</v>
      </c>
      <c r="JB74" s="7">
        <v>194616.62</v>
      </c>
      <c r="JC74" s="3" t="b">
        <v>0</v>
      </c>
      <c r="JD74" s="7">
        <v>196410.44</v>
      </c>
      <c r="JE74" s="3" t="b">
        <v>0</v>
      </c>
      <c r="JF74" s="7">
        <v>193654.19</v>
      </c>
      <c r="JG74" s="3" t="b">
        <v>0</v>
      </c>
      <c r="JH74" s="7">
        <v>195177.58</v>
      </c>
      <c r="JI74" s="3" t="b">
        <v>0</v>
      </c>
      <c r="JJ74" s="7">
        <v>193637.55</v>
      </c>
      <c r="JK74" s="3" t="b">
        <v>0</v>
      </c>
      <c r="JL74" s="7">
        <v>196582.34</v>
      </c>
      <c r="JM74" s="3" t="b">
        <v>0</v>
      </c>
      <c r="JN74" s="7">
        <v>197865</v>
      </c>
      <c r="JO74" s="3" t="b">
        <v>0</v>
      </c>
      <c r="JP74" s="7">
        <v>197368.3</v>
      </c>
      <c r="JQ74" s="3" t="b">
        <v>0</v>
      </c>
      <c r="JR74" s="7">
        <v>198125.94</v>
      </c>
      <c r="JS74" s="3" t="b">
        <v>0</v>
      </c>
      <c r="JT74" s="7">
        <v>194689.81</v>
      </c>
      <c r="JU74" s="6">
        <v>36754.345999999998</v>
      </c>
      <c r="JV74" s="6">
        <v>2.6825616386067201</v>
      </c>
      <c r="JW74" s="6">
        <v>37.454938375008197</v>
      </c>
      <c r="JX74" s="1" t="b">
        <v>0</v>
      </c>
      <c r="JY74" s="6">
        <v>38408.36</v>
      </c>
      <c r="JZ74" s="1" t="b">
        <v>0</v>
      </c>
      <c r="KA74" s="6">
        <v>35970.79</v>
      </c>
      <c r="KB74" s="1" t="b">
        <v>0</v>
      </c>
      <c r="KC74" s="6">
        <v>36041.050000000003</v>
      </c>
      <c r="KD74" s="1" t="b">
        <v>0</v>
      </c>
      <c r="KE74" s="6">
        <v>35328.400000000001</v>
      </c>
      <c r="KF74" s="1" t="b">
        <v>0</v>
      </c>
      <c r="KG74" s="6">
        <v>36722.6</v>
      </c>
      <c r="KH74" s="1" t="b">
        <v>0</v>
      </c>
      <c r="KI74" s="6">
        <v>37717.370000000003</v>
      </c>
      <c r="KJ74" s="1" t="b">
        <v>0</v>
      </c>
      <c r="KK74" s="6">
        <v>37314.75</v>
      </c>
      <c r="KL74" s="1" t="b">
        <v>0</v>
      </c>
      <c r="KM74" s="6">
        <v>37605.56</v>
      </c>
      <c r="KN74" s="1" t="b">
        <v>0</v>
      </c>
      <c r="KO74" s="6">
        <v>35821.51</v>
      </c>
      <c r="KP74" s="1" t="b">
        <v>0</v>
      </c>
      <c r="KQ74" s="6">
        <v>36613.07</v>
      </c>
      <c r="KR74" s="7">
        <v>324282.72600000002</v>
      </c>
      <c r="KS74" s="7">
        <v>0.68479926895985999</v>
      </c>
      <c r="KT74" s="7">
        <v>39.803555076655599</v>
      </c>
      <c r="KU74" s="3" t="b">
        <v>0</v>
      </c>
      <c r="KV74" s="7">
        <v>323112.52</v>
      </c>
      <c r="KW74" s="3" t="b">
        <v>0</v>
      </c>
      <c r="KX74" s="7">
        <v>325210.59999999998</v>
      </c>
      <c r="KY74" s="3" t="b">
        <v>0</v>
      </c>
      <c r="KZ74" s="7">
        <v>328265.96999999997</v>
      </c>
      <c r="LA74" s="3" t="b">
        <v>0</v>
      </c>
      <c r="LB74" s="7">
        <v>322254.44</v>
      </c>
      <c r="LC74" s="3" t="b">
        <v>0</v>
      </c>
      <c r="LD74" s="7">
        <v>322313.78000000003</v>
      </c>
      <c r="LE74" s="3" t="b">
        <v>0</v>
      </c>
      <c r="LF74" s="7">
        <v>326578.94</v>
      </c>
      <c r="LG74" s="3" t="b">
        <v>0</v>
      </c>
      <c r="LH74" s="7">
        <v>326710.01</v>
      </c>
      <c r="LI74" s="3" t="b">
        <v>0</v>
      </c>
      <c r="LJ74" s="7">
        <v>323323.89</v>
      </c>
      <c r="LK74" s="3" t="b">
        <v>0</v>
      </c>
      <c r="LL74" s="7">
        <v>322698.62</v>
      </c>
      <c r="LM74" s="3" t="b">
        <v>0</v>
      </c>
      <c r="LN74" s="7">
        <v>322358.49</v>
      </c>
      <c r="LO74" s="6">
        <v>61345.43</v>
      </c>
      <c r="LP74" s="6">
        <v>1.3618900161041101</v>
      </c>
      <c r="LQ74" s="6">
        <v>37.257937312285101</v>
      </c>
      <c r="LR74" s="1" t="b">
        <v>0</v>
      </c>
      <c r="LS74" s="6">
        <v>60159.49</v>
      </c>
      <c r="LT74" s="1" t="b">
        <v>0</v>
      </c>
      <c r="LU74" s="6">
        <v>61749.61</v>
      </c>
      <c r="LV74" s="1" t="b">
        <v>0</v>
      </c>
      <c r="LW74" s="6">
        <v>61447.67</v>
      </c>
      <c r="LX74" s="1" t="b">
        <v>0</v>
      </c>
      <c r="LY74" s="6">
        <v>61255.9</v>
      </c>
      <c r="LZ74" s="1" t="b">
        <v>0</v>
      </c>
      <c r="MA74" s="6">
        <v>59787.89</v>
      </c>
      <c r="MB74" s="1" t="b">
        <v>0</v>
      </c>
      <c r="MC74" s="6">
        <v>62574.09</v>
      </c>
      <c r="MD74" s="1" t="b">
        <v>0</v>
      </c>
      <c r="ME74" s="6">
        <v>61858.54</v>
      </c>
      <c r="MF74" s="1" t="b">
        <v>0</v>
      </c>
      <c r="MG74" s="6">
        <v>61063.51</v>
      </c>
      <c r="MH74" s="1" t="b">
        <v>0</v>
      </c>
      <c r="MI74" s="6">
        <v>61919.69</v>
      </c>
      <c r="MJ74" s="1" t="b">
        <v>0</v>
      </c>
      <c r="MK74" s="6">
        <v>61637.91</v>
      </c>
    </row>
    <row r="75" spans="1:349" x14ac:dyDescent="0.25">
      <c r="A75" s="1"/>
      <c r="B75" s="1" t="b">
        <v>0</v>
      </c>
      <c r="C75" s="1" t="s">
        <v>213</v>
      </c>
      <c r="D75" s="4">
        <v>43419.690150463</v>
      </c>
      <c r="E75" s="5" t="s">
        <v>37</v>
      </c>
      <c r="F75" s="6"/>
      <c r="G75" s="1" t="s">
        <v>47</v>
      </c>
      <c r="H75" s="7">
        <v>1047.222</v>
      </c>
      <c r="I75" s="7">
        <v>12.1707798938764</v>
      </c>
      <c r="J75" s="7" t="s">
        <v>44</v>
      </c>
      <c r="K75" s="3" t="b">
        <v>0</v>
      </c>
      <c r="L75" s="7">
        <v>1011.21</v>
      </c>
      <c r="M75" s="3" t="b">
        <v>0</v>
      </c>
      <c r="N75" s="7">
        <v>971.12</v>
      </c>
      <c r="O75" s="3" t="b">
        <v>0</v>
      </c>
      <c r="P75" s="7">
        <v>941.09</v>
      </c>
      <c r="Q75" s="3" t="b">
        <v>0</v>
      </c>
      <c r="R75" s="7">
        <v>1191.3900000000001</v>
      </c>
      <c r="S75" s="3" t="b">
        <v>0</v>
      </c>
      <c r="T75" s="7">
        <v>790.89</v>
      </c>
      <c r="U75" s="3" t="b">
        <v>0</v>
      </c>
      <c r="V75" s="7">
        <v>1201.4100000000001</v>
      </c>
      <c r="W75" s="3" t="b">
        <v>0</v>
      </c>
      <c r="X75" s="7">
        <v>1161.3599999999999</v>
      </c>
      <c r="Y75" s="3" t="b">
        <v>0</v>
      </c>
      <c r="Z75" s="7">
        <v>1061.24</v>
      </c>
      <c r="AA75" s="3" t="b">
        <v>0</v>
      </c>
      <c r="AB75" s="7">
        <v>1111.3</v>
      </c>
      <c r="AC75" s="3" t="b">
        <v>0</v>
      </c>
      <c r="AD75" s="7">
        <v>1031.21</v>
      </c>
      <c r="AE75" s="6">
        <v>13538.406999999999</v>
      </c>
      <c r="AF75" s="6">
        <v>4.0453879271224702</v>
      </c>
      <c r="AG75" s="6" t="s">
        <v>44</v>
      </c>
      <c r="AH75" s="1" t="b">
        <v>0</v>
      </c>
      <c r="AI75" s="6">
        <v>13530.43</v>
      </c>
      <c r="AJ75" s="1" t="b">
        <v>0</v>
      </c>
      <c r="AK75" s="6">
        <v>14191.91</v>
      </c>
      <c r="AL75" s="1" t="b">
        <v>0</v>
      </c>
      <c r="AM75" s="6">
        <v>13700.96</v>
      </c>
      <c r="AN75" s="1" t="b">
        <v>0</v>
      </c>
      <c r="AO75" s="6">
        <v>14081.11</v>
      </c>
      <c r="AP75" s="1" t="b">
        <v>0</v>
      </c>
      <c r="AQ75" s="6">
        <v>13309.7</v>
      </c>
      <c r="AR75" s="1" t="b">
        <v>0</v>
      </c>
      <c r="AS75" s="6">
        <v>13851.01</v>
      </c>
      <c r="AT75" s="1" t="b">
        <v>0</v>
      </c>
      <c r="AU75" s="6">
        <v>12348.1</v>
      </c>
      <c r="AV75" s="1" t="b">
        <v>0</v>
      </c>
      <c r="AW75" s="6">
        <v>13049.37</v>
      </c>
      <c r="AX75" s="1" t="b">
        <v>0</v>
      </c>
      <c r="AY75" s="6">
        <v>13901.12</v>
      </c>
      <c r="AZ75" s="1" t="b">
        <v>0</v>
      </c>
      <c r="BA75" s="6">
        <v>13420.36</v>
      </c>
      <c r="BB75" s="7">
        <v>4958071.4759999998</v>
      </c>
      <c r="BC75" s="7">
        <v>0.56529335096441102</v>
      </c>
      <c r="BD75" s="7" t="s">
        <v>44</v>
      </c>
      <c r="BE75" s="3" t="b">
        <v>0</v>
      </c>
      <c r="BF75" s="7">
        <v>4985450.12</v>
      </c>
      <c r="BG75" s="3" t="b">
        <v>0</v>
      </c>
      <c r="BH75" s="7">
        <v>5002403.95</v>
      </c>
      <c r="BI75" s="3" t="b">
        <v>0</v>
      </c>
      <c r="BJ75" s="7">
        <v>4969018.0599999996</v>
      </c>
      <c r="BK75" s="3" t="b">
        <v>0</v>
      </c>
      <c r="BL75" s="7">
        <v>4969614.75</v>
      </c>
      <c r="BM75" s="3" t="b">
        <v>0</v>
      </c>
      <c r="BN75" s="7">
        <v>4908021.7599999998</v>
      </c>
      <c r="BO75" s="3" t="b">
        <v>0</v>
      </c>
      <c r="BP75" s="7">
        <v>4939779.45</v>
      </c>
      <c r="BQ75" s="3" t="b">
        <v>0</v>
      </c>
      <c r="BR75" s="7">
        <v>4928034.58</v>
      </c>
      <c r="BS75" s="3" t="b">
        <v>0</v>
      </c>
      <c r="BT75" s="7">
        <v>4962036.71</v>
      </c>
      <c r="BU75" s="3" t="b">
        <v>0</v>
      </c>
      <c r="BV75" s="7">
        <v>4971299.72</v>
      </c>
      <c r="BW75" s="3" t="b">
        <v>0</v>
      </c>
      <c r="BX75" s="7">
        <v>4945055.66</v>
      </c>
      <c r="BY75" s="6">
        <v>17825.887999999999</v>
      </c>
      <c r="BZ75" s="6">
        <v>2.5362316657033999</v>
      </c>
      <c r="CA75" s="6" t="s">
        <v>44</v>
      </c>
      <c r="CB75" s="1" t="b">
        <v>0</v>
      </c>
      <c r="CC75" s="6">
        <v>17638.32</v>
      </c>
      <c r="CD75" s="1" t="b">
        <v>0</v>
      </c>
      <c r="CE75" s="6">
        <v>17548.259999999998</v>
      </c>
      <c r="CF75" s="1" t="b">
        <v>0</v>
      </c>
      <c r="CG75" s="6">
        <v>18119.54</v>
      </c>
      <c r="CH75" s="1" t="b">
        <v>0</v>
      </c>
      <c r="CI75" s="6">
        <v>18730.759999999998</v>
      </c>
      <c r="CJ75" s="1" t="b">
        <v>0</v>
      </c>
      <c r="CK75" s="6">
        <v>18069.41</v>
      </c>
      <c r="CL75" s="1" t="b">
        <v>0</v>
      </c>
      <c r="CM75" s="6">
        <v>18089.54</v>
      </c>
      <c r="CN75" s="1" t="b">
        <v>0</v>
      </c>
      <c r="CO75" s="6">
        <v>17357.91</v>
      </c>
      <c r="CP75" s="1" t="b">
        <v>0</v>
      </c>
      <c r="CQ75" s="6">
        <v>17708.53</v>
      </c>
      <c r="CR75" s="1" t="b">
        <v>0</v>
      </c>
      <c r="CS75" s="6">
        <v>17147.52</v>
      </c>
      <c r="CT75" s="1" t="b">
        <v>0</v>
      </c>
      <c r="CU75" s="6">
        <v>17849.09</v>
      </c>
      <c r="CV75" s="7">
        <v>6906.1679999999997</v>
      </c>
      <c r="CW75" s="7">
        <v>3.7946471671481401</v>
      </c>
      <c r="CX75" s="7" t="s">
        <v>44</v>
      </c>
      <c r="CY75" s="9" t="b">
        <v>0</v>
      </c>
      <c r="CZ75" s="10">
        <v>6628.81</v>
      </c>
      <c r="DA75" s="10">
        <v>6818.86</v>
      </c>
      <c r="DB75" s="10">
        <v>7039.44</v>
      </c>
      <c r="DC75" s="10">
        <v>6969.14</v>
      </c>
      <c r="DD75" s="10">
        <v>6658.85</v>
      </c>
      <c r="DE75" s="10">
        <v>7079.51</v>
      </c>
      <c r="DF75" s="10">
        <v>6598.69</v>
      </c>
      <c r="DG75" s="10">
        <v>6748.91</v>
      </c>
      <c r="DH75" s="10">
        <v>7099.55</v>
      </c>
      <c r="DI75" s="10">
        <v>7419.92</v>
      </c>
      <c r="DJ75" s="6">
        <v>278.31700000000001</v>
      </c>
      <c r="DK75" s="6">
        <v>21.636896299367901</v>
      </c>
      <c r="DL75" s="6" t="s">
        <v>44</v>
      </c>
      <c r="DM75" s="1" t="b">
        <v>0</v>
      </c>
      <c r="DN75" s="6">
        <v>250.28</v>
      </c>
      <c r="DO75" s="6">
        <v>330.38</v>
      </c>
      <c r="DP75" s="6">
        <v>290.33</v>
      </c>
      <c r="DQ75" s="6">
        <v>320.37</v>
      </c>
      <c r="DR75" s="6">
        <v>190.21</v>
      </c>
      <c r="DS75" s="6">
        <v>190.21</v>
      </c>
      <c r="DT75" s="6">
        <v>250.29</v>
      </c>
      <c r="DU75" s="6">
        <v>300.35000000000002</v>
      </c>
      <c r="DV75" s="6">
        <v>380.43</v>
      </c>
      <c r="DW75" s="6">
        <v>280.32</v>
      </c>
      <c r="DX75" s="7">
        <v>1058.23</v>
      </c>
      <c r="DY75" s="7">
        <v>10.364286418775499</v>
      </c>
      <c r="DZ75" s="7" t="s">
        <v>44</v>
      </c>
      <c r="EA75" s="3" t="b">
        <v>0</v>
      </c>
      <c r="EB75" s="7">
        <v>1011.18</v>
      </c>
      <c r="EC75" s="7">
        <v>961.12</v>
      </c>
      <c r="ED75" s="7">
        <v>1001.17</v>
      </c>
      <c r="EE75" s="7">
        <v>861</v>
      </c>
      <c r="EF75" s="7">
        <v>1241.47</v>
      </c>
      <c r="EG75" s="7">
        <v>1101.27</v>
      </c>
      <c r="EH75" s="7">
        <v>1111.28</v>
      </c>
      <c r="EI75" s="7">
        <v>1131.31</v>
      </c>
      <c r="EJ75" s="7">
        <v>1151.32</v>
      </c>
      <c r="EK75" s="7">
        <v>1011.18</v>
      </c>
      <c r="EL75" s="6">
        <v>795.93</v>
      </c>
      <c r="EM75" s="6">
        <v>17.087415778904401</v>
      </c>
      <c r="EN75" s="6" t="s">
        <v>44</v>
      </c>
      <c r="EO75" s="1" t="b">
        <v>0</v>
      </c>
      <c r="EP75" s="6">
        <v>891.06</v>
      </c>
      <c r="EQ75" s="6">
        <v>861.01</v>
      </c>
      <c r="ER75" s="6">
        <v>1081.29</v>
      </c>
      <c r="ES75" s="6">
        <v>840.99</v>
      </c>
      <c r="ET75" s="6">
        <v>600.67999999999995</v>
      </c>
      <c r="EU75" s="6">
        <v>680.79</v>
      </c>
      <c r="EV75" s="6">
        <v>690.8</v>
      </c>
      <c r="EW75" s="6">
        <v>710.81</v>
      </c>
      <c r="EX75" s="6">
        <v>800.93</v>
      </c>
      <c r="EY75" s="6">
        <v>800.94</v>
      </c>
      <c r="EZ75" s="7">
        <v>51.058999999999997</v>
      </c>
      <c r="FA75" s="7">
        <v>62.997603285146504</v>
      </c>
      <c r="FB75" s="7" t="s">
        <v>44</v>
      </c>
      <c r="FC75" s="3" t="b">
        <v>0</v>
      </c>
      <c r="FD75" s="7">
        <v>40.049999999999997</v>
      </c>
      <c r="FE75" s="7">
        <v>20.02</v>
      </c>
      <c r="FF75" s="7">
        <v>70.08</v>
      </c>
      <c r="FG75" s="7">
        <v>20.02</v>
      </c>
      <c r="FH75" s="7">
        <v>50.06</v>
      </c>
      <c r="FI75" s="7">
        <v>50.06</v>
      </c>
      <c r="FJ75" s="7">
        <v>90.1</v>
      </c>
      <c r="FK75" s="7">
        <v>100.12</v>
      </c>
      <c r="FL75" s="7">
        <v>70.08</v>
      </c>
      <c r="FM75" s="7">
        <v>0</v>
      </c>
      <c r="FN75" s="6">
        <v>3.0030000000000001</v>
      </c>
      <c r="FO75" s="6">
        <v>161.01529717988299</v>
      </c>
      <c r="FP75" s="6" t="s">
        <v>44</v>
      </c>
      <c r="FQ75" s="1" t="b">
        <v>0</v>
      </c>
      <c r="FR75" s="6">
        <v>0</v>
      </c>
      <c r="FS75" s="6">
        <v>10.01</v>
      </c>
      <c r="FT75" s="6">
        <v>0</v>
      </c>
      <c r="FU75" s="6">
        <v>10.01</v>
      </c>
      <c r="FV75" s="6">
        <v>0</v>
      </c>
      <c r="FW75" s="6">
        <v>0</v>
      </c>
      <c r="FX75" s="6">
        <v>0</v>
      </c>
      <c r="FY75" s="6">
        <v>0</v>
      </c>
      <c r="FZ75" s="6">
        <v>10.01</v>
      </c>
      <c r="GA75" s="6">
        <v>0</v>
      </c>
      <c r="GB75" s="7">
        <v>665.78099999999995</v>
      </c>
      <c r="GC75" s="7">
        <v>9.4650815798656094</v>
      </c>
      <c r="GD75" s="7" t="s">
        <v>44</v>
      </c>
      <c r="GE75" s="3" t="b">
        <v>0</v>
      </c>
      <c r="GF75" s="7">
        <v>600.70000000000005</v>
      </c>
      <c r="GG75" s="7">
        <v>660.78</v>
      </c>
      <c r="GH75" s="7">
        <v>700.82</v>
      </c>
      <c r="GI75" s="7">
        <v>710.84</v>
      </c>
      <c r="GJ75" s="7">
        <v>670.8</v>
      </c>
      <c r="GK75" s="7">
        <v>800.95</v>
      </c>
      <c r="GL75" s="7">
        <v>620.73</v>
      </c>
      <c r="GM75" s="7">
        <v>590.67999999999995</v>
      </c>
      <c r="GN75" s="7">
        <v>680.79</v>
      </c>
      <c r="GO75" s="7">
        <v>620.72</v>
      </c>
      <c r="GP75" s="6">
        <v>0</v>
      </c>
      <c r="GQ75" s="6" t="s">
        <v>57</v>
      </c>
      <c r="GR75" s="6" t="s">
        <v>44</v>
      </c>
      <c r="GS75" s="1" t="b">
        <v>0</v>
      </c>
      <c r="GT75" s="6">
        <v>0</v>
      </c>
      <c r="GU75" s="6">
        <v>0</v>
      </c>
      <c r="GV75" s="6">
        <v>0</v>
      </c>
      <c r="GW75" s="6">
        <v>0</v>
      </c>
      <c r="GX75" s="6">
        <v>0</v>
      </c>
      <c r="GY75" s="6">
        <v>0</v>
      </c>
      <c r="GZ75" s="6">
        <v>0</v>
      </c>
      <c r="HA75" s="6">
        <v>0</v>
      </c>
      <c r="HB75" s="6">
        <v>0</v>
      </c>
      <c r="HC75" s="6">
        <v>0</v>
      </c>
      <c r="HD75" s="7">
        <v>399.45600000000002</v>
      </c>
      <c r="HE75" s="7">
        <v>22.117565889101702</v>
      </c>
      <c r="HF75" s="7">
        <v>2.6705515065119301E-2</v>
      </c>
      <c r="HG75" s="3" t="b">
        <v>0</v>
      </c>
      <c r="HH75" s="7">
        <v>470.55</v>
      </c>
      <c r="HI75" s="3" t="b">
        <v>0</v>
      </c>
      <c r="HJ75" s="7">
        <v>540.61</v>
      </c>
      <c r="HK75" s="3" t="b">
        <v>0</v>
      </c>
      <c r="HL75" s="7">
        <v>300.33999999999997</v>
      </c>
      <c r="HM75" s="3" t="b">
        <v>0</v>
      </c>
      <c r="HN75" s="7">
        <v>550.63</v>
      </c>
      <c r="HO75" s="3" t="b">
        <v>0</v>
      </c>
      <c r="HP75" s="7">
        <v>350.4</v>
      </c>
      <c r="HQ75" s="3" t="b">
        <v>0</v>
      </c>
      <c r="HR75" s="7">
        <v>350.4</v>
      </c>
      <c r="HS75" s="3" t="b">
        <v>0</v>
      </c>
      <c r="HT75" s="7">
        <v>380.44</v>
      </c>
      <c r="HU75" s="3" t="b">
        <v>0</v>
      </c>
      <c r="HV75" s="7">
        <v>360.4</v>
      </c>
      <c r="HW75" s="3" t="b">
        <v>0</v>
      </c>
      <c r="HX75" s="7">
        <v>350.39</v>
      </c>
      <c r="HY75" s="3" t="b">
        <v>0</v>
      </c>
      <c r="HZ75" s="7">
        <v>340.4</v>
      </c>
      <c r="IA75" s="6">
        <v>248.28399999999999</v>
      </c>
      <c r="IB75" s="6">
        <v>18.410148164313998</v>
      </c>
      <c r="IC75" s="6">
        <v>1.9865370898661899E-2</v>
      </c>
      <c r="ID75" s="1" t="b">
        <v>0</v>
      </c>
      <c r="IE75" s="6">
        <v>270.32</v>
      </c>
      <c r="IF75" s="1" t="b">
        <v>0</v>
      </c>
      <c r="IG75" s="6">
        <v>220.26</v>
      </c>
      <c r="IH75" s="1" t="b">
        <v>0</v>
      </c>
      <c r="II75" s="6">
        <v>240.27</v>
      </c>
      <c r="IJ75" s="1" t="b">
        <v>0</v>
      </c>
      <c r="IK75" s="6">
        <v>220.25</v>
      </c>
      <c r="IL75" s="1" t="b">
        <v>0</v>
      </c>
      <c r="IM75" s="6">
        <v>330.38</v>
      </c>
      <c r="IN75" s="1" t="b">
        <v>0</v>
      </c>
      <c r="IO75" s="6">
        <v>180.2</v>
      </c>
      <c r="IP75" s="1" t="b">
        <v>0</v>
      </c>
      <c r="IQ75" s="6">
        <v>290.33</v>
      </c>
      <c r="IR75" s="1" t="b">
        <v>0</v>
      </c>
      <c r="IS75" s="6">
        <v>210.24</v>
      </c>
      <c r="IT75" s="1" t="b">
        <v>0</v>
      </c>
      <c r="IU75" s="6">
        <v>290.33</v>
      </c>
      <c r="IV75" s="1" t="b">
        <v>0</v>
      </c>
      <c r="IW75" s="6">
        <v>230.26</v>
      </c>
      <c r="IX75" s="7">
        <v>41.046999999999997</v>
      </c>
      <c r="IY75" s="7">
        <v>38.9108201708422</v>
      </c>
      <c r="IZ75" s="7">
        <v>8.3400537643830396E-3</v>
      </c>
      <c r="JA75" s="3" t="b">
        <v>0</v>
      </c>
      <c r="JB75" s="7">
        <v>40.049999999999997</v>
      </c>
      <c r="JC75" s="3" t="b">
        <v>0</v>
      </c>
      <c r="JD75" s="7">
        <v>60.07</v>
      </c>
      <c r="JE75" s="3" t="b">
        <v>0</v>
      </c>
      <c r="JF75" s="7">
        <v>50.06</v>
      </c>
      <c r="JG75" s="3" t="b">
        <v>0</v>
      </c>
      <c r="JH75" s="7">
        <v>20.02</v>
      </c>
      <c r="JI75" s="3" t="b">
        <v>0</v>
      </c>
      <c r="JJ75" s="7">
        <v>20.02</v>
      </c>
      <c r="JK75" s="3" t="b">
        <v>0</v>
      </c>
      <c r="JL75" s="7">
        <v>60.07</v>
      </c>
      <c r="JM75" s="3" t="b">
        <v>0</v>
      </c>
      <c r="JN75" s="7">
        <v>30.03</v>
      </c>
      <c r="JO75" s="3" t="b">
        <v>0</v>
      </c>
      <c r="JP75" s="7">
        <v>30.03</v>
      </c>
      <c r="JQ75" s="3" t="b">
        <v>0</v>
      </c>
      <c r="JR75" s="7">
        <v>40.049999999999997</v>
      </c>
      <c r="JS75" s="3" t="b">
        <v>0</v>
      </c>
      <c r="JT75" s="7">
        <v>60.07</v>
      </c>
      <c r="JU75" s="6">
        <v>1.0009999999999999</v>
      </c>
      <c r="JV75" s="6">
        <v>316.22776601683802</v>
      </c>
      <c r="JW75" s="6">
        <v>1.02008054539681E-3</v>
      </c>
      <c r="JX75" s="1" t="b">
        <v>0</v>
      </c>
      <c r="JY75" s="6">
        <v>0</v>
      </c>
      <c r="JZ75" s="1" t="b">
        <v>0</v>
      </c>
      <c r="KA75" s="6">
        <v>0</v>
      </c>
      <c r="KB75" s="1" t="b">
        <v>0</v>
      </c>
      <c r="KC75" s="6">
        <v>0</v>
      </c>
      <c r="KD75" s="1" t="b">
        <v>0</v>
      </c>
      <c r="KE75" s="6">
        <v>0</v>
      </c>
      <c r="KF75" s="1" t="b">
        <v>0</v>
      </c>
      <c r="KG75" s="6">
        <v>10.01</v>
      </c>
      <c r="KH75" s="1" t="b">
        <v>0</v>
      </c>
      <c r="KI75" s="6">
        <v>0</v>
      </c>
      <c r="KJ75" s="1" t="b">
        <v>0</v>
      </c>
      <c r="KK75" s="6">
        <v>0</v>
      </c>
      <c r="KL75" s="1" t="b">
        <v>0</v>
      </c>
      <c r="KM75" s="6">
        <v>0</v>
      </c>
      <c r="KN75" s="1" t="b">
        <v>0</v>
      </c>
      <c r="KO75" s="6">
        <v>0</v>
      </c>
      <c r="KP75" s="1" t="b">
        <v>0</v>
      </c>
      <c r="KQ75" s="6">
        <v>0</v>
      </c>
      <c r="KR75" s="7">
        <v>39.043999999999997</v>
      </c>
      <c r="KS75" s="7">
        <v>62.167623447782198</v>
      </c>
      <c r="KT75" s="7">
        <v>4.7923921930178399E-3</v>
      </c>
      <c r="KU75" s="3" t="b">
        <v>0</v>
      </c>
      <c r="KV75" s="7">
        <v>30.03</v>
      </c>
      <c r="KW75" s="3" t="b">
        <v>0</v>
      </c>
      <c r="KX75" s="7">
        <v>80.09</v>
      </c>
      <c r="KY75" s="3" t="b">
        <v>0</v>
      </c>
      <c r="KZ75" s="7">
        <v>50.06</v>
      </c>
      <c r="LA75" s="3" t="b">
        <v>0</v>
      </c>
      <c r="LB75" s="7">
        <v>30.03</v>
      </c>
      <c r="LC75" s="3" t="b">
        <v>0</v>
      </c>
      <c r="LD75" s="7">
        <v>40.049999999999997</v>
      </c>
      <c r="LE75" s="3" t="b">
        <v>0</v>
      </c>
      <c r="LF75" s="7">
        <v>70.08</v>
      </c>
      <c r="LG75" s="3" t="b">
        <v>0</v>
      </c>
      <c r="LH75" s="7">
        <v>20.02</v>
      </c>
      <c r="LI75" s="3" t="b">
        <v>0</v>
      </c>
      <c r="LJ75" s="7">
        <v>0</v>
      </c>
      <c r="LK75" s="3" t="b">
        <v>0</v>
      </c>
      <c r="LL75" s="7">
        <v>50.06</v>
      </c>
      <c r="LM75" s="3" t="b">
        <v>0</v>
      </c>
      <c r="LN75" s="7">
        <v>20.02</v>
      </c>
      <c r="LO75" s="6">
        <v>13.013999999999999</v>
      </c>
      <c r="LP75" s="6">
        <v>120.545545100097</v>
      </c>
      <c r="LQ75" s="6">
        <v>7.9040084352180497E-3</v>
      </c>
      <c r="LR75" s="1" t="b">
        <v>0</v>
      </c>
      <c r="LS75" s="6">
        <v>30.03</v>
      </c>
      <c r="LT75" s="1" t="b">
        <v>0</v>
      </c>
      <c r="LU75" s="6">
        <v>0</v>
      </c>
      <c r="LV75" s="1" t="b">
        <v>0</v>
      </c>
      <c r="LW75" s="6">
        <v>30.03</v>
      </c>
      <c r="LX75" s="1" t="b">
        <v>0</v>
      </c>
      <c r="LY75" s="6">
        <v>0</v>
      </c>
      <c r="LZ75" s="1" t="b">
        <v>0</v>
      </c>
      <c r="MA75" s="6">
        <v>0</v>
      </c>
      <c r="MB75" s="1" t="b">
        <v>0</v>
      </c>
      <c r="MC75" s="6">
        <v>0</v>
      </c>
      <c r="MD75" s="1" t="b">
        <v>0</v>
      </c>
      <c r="ME75" s="6">
        <v>40.049999999999997</v>
      </c>
      <c r="MF75" s="1" t="b">
        <v>0</v>
      </c>
      <c r="MG75" s="6">
        <v>10.01</v>
      </c>
      <c r="MH75" s="1" t="b">
        <v>0</v>
      </c>
      <c r="MI75" s="6">
        <v>20.02</v>
      </c>
      <c r="MJ75" s="1" t="b">
        <v>0</v>
      </c>
      <c r="MK75" s="6">
        <v>0</v>
      </c>
    </row>
    <row r="76" spans="1:349" x14ac:dyDescent="0.25">
      <c r="A76" s="1"/>
      <c r="B76" s="1" t="b">
        <v>0</v>
      </c>
      <c r="C76" s="1" t="s">
        <v>122</v>
      </c>
      <c r="D76" s="4">
        <v>43419.693726851903</v>
      </c>
      <c r="E76" s="5" t="s">
        <v>37</v>
      </c>
      <c r="F76" s="6"/>
      <c r="G76" s="1" t="s">
        <v>46</v>
      </c>
      <c r="H76" s="7">
        <v>4704.9849999999997</v>
      </c>
      <c r="I76" s="7">
        <v>3.74533070919485</v>
      </c>
      <c r="J76" s="7">
        <v>0.54120654550939595</v>
      </c>
      <c r="K76" s="3" t="b">
        <v>0</v>
      </c>
      <c r="L76" s="7">
        <v>4645.8900000000003</v>
      </c>
      <c r="M76" s="3" t="b">
        <v>0</v>
      </c>
      <c r="N76" s="7">
        <v>4776.12</v>
      </c>
      <c r="O76" s="3" t="b">
        <v>0</v>
      </c>
      <c r="P76" s="7">
        <v>4465.58</v>
      </c>
      <c r="Q76" s="3" t="b">
        <v>0</v>
      </c>
      <c r="R76" s="7">
        <v>4946.3100000000004</v>
      </c>
      <c r="S76" s="3" t="b">
        <v>0</v>
      </c>
      <c r="T76" s="7">
        <v>4716.07</v>
      </c>
      <c r="U76" s="3" t="b">
        <v>0</v>
      </c>
      <c r="V76" s="7">
        <v>4525.8</v>
      </c>
      <c r="W76" s="3" t="b">
        <v>0</v>
      </c>
      <c r="X76" s="7">
        <v>4846.1400000000003</v>
      </c>
      <c r="Y76" s="3" t="b">
        <v>0</v>
      </c>
      <c r="Z76" s="7">
        <v>4535.7299999999996</v>
      </c>
      <c r="AA76" s="3" t="b">
        <v>0</v>
      </c>
      <c r="AB76" s="7">
        <v>4625.87</v>
      </c>
      <c r="AC76" s="3" t="b">
        <v>0</v>
      </c>
      <c r="AD76" s="7">
        <v>4966.34</v>
      </c>
      <c r="AE76" s="6">
        <v>70328.638999999996</v>
      </c>
      <c r="AF76" s="6">
        <v>2.0875231526424201</v>
      </c>
      <c r="AG76" s="6">
        <v>0.42996381449211402</v>
      </c>
      <c r="AH76" s="1" t="b">
        <v>0</v>
      </c>
      <c r="AI76" s="6">
        <v>71129.539999999994</v>
      </c>
      <c r="AJ76" s="1" t="b">
        <v>0</v>
      </c>
      <c r="AK76" s="6">
        <v>69150.149999999994</v>
      </c>
      <c r="AL76" s="1" t="b">
        <v>0</v>
      </c>
      <c r="AM76" s="6">
        <v>69772.23</v>
      </c>
      <c r="AN76" s="1" t="b">
        <v>0</v>
      </c>
      <c r="AO76" s="6">
        <v>69874.91</v>
      </c>
      <c r="AP76" s="1" t="b">
        <v>0</v>
      </c>
      <c r="AQ76" s="6">
        <v>70034.92</v>
      </c>
      <c r="AR76" s="1" t="b">
        <v>0</v>
      </c>
      <c r="AS76" s="6">
        <v>68245.23</v>
      </c>
      <c r="AT76" s="1" t="b">
        <v>0</v>
      </c>
      <c r="AU76" s="6">
        <v>69640.42</v>
      </c>
      <c r="AV76" s="1" t="b">
        <v>0</v>
      </c>
      <c r="AW76" s="6">
        <v>69973.899999999994</v>
      </c>
      <c r="AX76" s="1" t="b">
        <v>0</v>
      </c>
      <c r="AY76" s="6">
        <v>72365.84</v>
      </c>
      <c r="AZ76" s="1" t="b">
        <v>0</v>
      </c>
      <c r="BA76" s="6">
        <v>73099.25</v>
      </c>
      <c r="BB76" s="7">
        <v>5027730.1469999999</v>
      </c>
      <c r="BC76" s="7">
        <v>0.45787912047690699</v>
      </c>
      <c r="BD76" s="7" t="s">
        <v>44</v>
      </c>
      <c r="BE76" s="3" t="b">
        <v>0</v>
      </c>
      <c r="BF76" s="7">
        <v>5014629.3</v>
      </c>
      <c r="BG76" s="3" t="b">
        <v>0</v>
      </c>
      <c r="BH76" s="7">
        <v>5023065.7</v>
      </c>
      <c r="BI76" s="3" t="b">
        <v>0</v>
      </c>
      <c r="BJ76" s="7">
        <v>5025051.59</v>
      </c>
      <c r="BK76" s="3" t="b">
        <v>0</v>
      </c>
      <c r="BL76" s="7">
        <v>4990958.13</v>
      </c>
      <c r="BM76" s="3" t="b">
        <v>0</v>
      </c>
      <c r="BN76" s="7">
        <v>5017702.0599999996</v>
      </c>
      <c r="BO76" s="3" t="b">
        <v>0</v>
      </c>
      <c r="BP76" s="7">
        <v>5065582.28</v>
      </c>
      <c r="BQ76" s="3" t="b">
        <v>0</v>
      </c>
      <c r="BR76" s="7">
        <v>5004709.22</v>
      </c>
      <c r="BS76" s="3" t="b">
        <v>0</v>
      </c>
      <c r="BT76" s="7">
        <v>5041548.71</v>
      </c>
      <c r="BU76" s="3" t="b">
        <v>0</v>
      </c>
      <c r="BV76" s="7">
        <v>5057465.26</v>
      </c>
      <c r="BW76" s="3" t="b">
        <v>0</v>
      </c>
      <c r="BX76" s="7">
        <v>5036589.22</v>
      </c>
      <c r="BY76" s="6">
        <v>38672.161</v>
      </c>
      <c r="BZ76" s="6">
        <v>2.9373169887531501</v>
      </c>
      <c r="CA76" s="6" t="s">
        <v>44</v>
      </c>
      <c r="CB76" s="1" t="b">
        <v>0</v>
      </c>
      <c r="CC76" s="6">
        <v>39066.68</v>
      </c>
      <c r="CD76" s="1" t="b">
        <v>0</v>
      </c>
      <c r="CE76" s="6">
        <v>39337.07</v>
      </c>
      <c r="CF76" s="1" t="b">
        <v>0</v>
      </c>
      <c r="CG76" s="6">
        <v>41283.949999999997</v>
      </c>
      <c r="CH76" s="1" t="b">
        <v>0</v>
      </c>
      <c r="CI76" s="6">
        <v>38213.519999999997</v>
      </c>
      <c r="CJ76" s="1" t="b">
        <v>0</v>
      </c>
      <c r="CK76" s="6">
        <v>38022.57</v>
      </c>
      <c r="CL76" s="1" t="b">
        <v>0</v>
      </c>
      <c r="CM76" s="6">
        <v>38805.72</v>
      </c>
      <c r="CN76" s="1" t="b">
        <v>0</v>
      </c>
      <c r="CO76" s="6">
        <v>38013.49</v>
      </c>
      <c r="CP76" s="1" t="b">
        <v>0</v>
      </c>
      <c r="CQ76" s="6">
        <v>37090.230000000003</v>
      </c>
      <c r="CR76" s="1" t="b">
        <v>0</v>
      </c>
      <c r="CS76" s="6">
        <v>38945.82</v>
      </c>
      <c r="CT76" s="1" t="b">
        <v>0</v>
      </c>
      <c r="CU76" s="6">
        <v>37942.559999999998</v>
      </c>
      <c r="CV76" s="7">
        <v>14925.207</v>
      </c>
      <c r="CW76" s="7">
        <v>3.7811231209216798</v>
      </c>
      <c r="CX76" s="7" t="s">
        <v>44</v>
      </c>
      <c r="CY76" s="9" t="b">
        <v>0</v>
      </c>
      <c r="CZ76" s="10">
        <v>13830.84</v>
      </c>
      <c r="DA76" s="10">
        <v>15403.86</v>
      </c>
      <c r="DB76" s="10">
        <v>14211.84</v>
      </c>
      <c r="DC76" s="10">
        <v>15183.76</v>
      </c>
      <c r="DD76" s="10">
        <v>15504.8</v>
      </c>
      <c r="DE76" s="10">
        <v>14692.36</v>
      </c>
      <c r="DF76" s="10">
        <v>15233.82</v>
      </c>
      <c r="DG76" s="10">
        <v>15163.96</v>
      </c>
      <c r="DH76" s="10">
        <v>14622.34</v>
      </c>
      <c r="DI76" s="10">
        <v>15404.49</v>
      </c>
      <c r="DJ76" s="6">
        <v>624.72</v>
      </c>
      <c r="DK76" s="6">
        <v>13.496985504241801</v>
      </c>
      <c r="DL76" s="6">
        <v>1.04669049839869E-3</v>
      </c>
      <c r="DM76" s="1" t="b">
        <v>0</v>
      </c>
      <c r="DN76" s="6">
        <v>660.75</v>
      </c>
      <c r="DO76" s="6">
        <v>660.75</v>
      </c>
      <c r="DP76" s="6">
        <v>550.64</v>
      </c>
      <c r="DQ76" s="6">
        <v>470.54</v>
      </c>
      <c r="DR76" s="6">
        <v>780.9</v>
      </c>
      <c r="DS76" s="6">
        <v>650.75</v>
      </c>
      <c r="DT76" s="6">
        <v>620.71</v>
      </c>
      <c r="DU76" s="6">
        <v>550.64</v>
      </c>
      <c r="DV76" s="6">
        <v>640.74</v>
      </c>
      <c r="DW76" s="6">
        <v>660.78</v>
      </c>
      <c r="DX76" s="7">
        <v>3443.2179999999998</v>
      </c>
      <c r="DY76" s="7">
        <v>10.2366185464235</v>
      </c>
      <c r="DZ76" s="7">
        <v>6.2003977222022402E-2</v>
      </c>
      <c r="EA76" s="3" t="b">
        <v>0</v>
      </c>
      <c r="EB76" s="7">
        <v>3173.91</v>
      </c>
      <c r="EC76" s="7">
        <v>3013.67</v>
      </c>
      <c r="ED76" s="7">
        <v>3584.38</v>
      </c>
      <c r="EE76" s="7">
        <v>3774.67</v>
      </c>
      <c r="EF76" s="7">
        <v>2793.38</v>
      </c>
      <c r="EG76" s="7">
        <v>3764.67</v>
      </c>
      <c r="EH76" s="7">
        <v>3484.26</v>
      </c>
      <c r="EI76" s="7">
        <v>3384.16</v>
      </c>
      <c r="EJ76" s="7">
        <v>3864.69</v>
      </c>
      <c r="EK76" s="7">
        <v>3594.39</v>
      </c>
      <c r="EL76" s="6">
        <v>116821.016</v>
      </c>
      <c r="EM76" s="6">
        <v>1.46071359736285</v>
      </c>
      <c r="EN76" s="6">
        <v>0.93935680641450803</v>
      </c>
      <c r="EO76" s="1" t="b">
        <v>0</v>
      </c>
      <c r="EP76" s="6">
        <v>116043.58</v>
      </c>
      <c r="EQ76" s="6">
        <v>116670.69</v>
      </c>
      <c r="ER76" s="6">
        <v>115679.42</v>
      </c>
      <c r="ES76" s="6">
        <v>117000.03</v>
      </c>
      <c r="ET76" s="6">
        <v>115518.55</v>
      </c>
      <c r="EU76" s="6">
        <v>117274.81</v>
      </c>
      <c r="EV76" s="6">
        <v>115944.02</v>
      </c>
      <c r="EW76" s="6">
        <v>114703.4</v>
      </c>
      <c r="EX76" s="6">
        <v>120258.59</v>
      </c>
      <c r="EY76" s="6">
        <v>119117.07</v>
      </c>
      <c r="EZ76" s="7">
        <v>605.70600000000002</v>
      </c>
      <c r="FA76" s="7">
        <v>20.337744369024701</v>
      </c>
      <c r="FB76" s="7">
        <v>2.7478845530565801E-3</v>
      </c>
      <c r="FC76" s="3" t="b">
        <v>0</v>
      </c>
      <c r="FD76" s="7">
        <v>520.6</v>
      </c>
      <c r="FE76" s="7">
        <v>740.85</v>
      </c>
      <c r="FF76" s="7">
        <v>750.87</v>
      </c>
      <c r="FG76" s="7">
        <v>370.43</v>
      </c>
      <c r="FH76" s="7">
        <v>610.72</v>
      </c>
      <c r="FI76" s="7">
        <v>660.77</v>
      </c>
      <c r="FJ76" s="7">
        <v>730.88</v>
      </c>
      <c r="FK76" s="7">
        <v>540.63</v>
      </c>
      <c r="FL76" s="7">
        <v>630.74</v>
      </c>
      <c r="FM76" s="7">
        <v>500.57</v>
      </c>
      <c r="FN76" s="6">
        <v>198.22800000000001</v>
      </c>
      <c r="FO76" s="6">
        <v>22.182610133228199</v>
      </c>
      <c r="FP76" s="6">
        <v>2.23938701135896E-3</v>
      </c>
      <c r="FQ76" s="1" t="b">
        <v>0</v>
      </c>
      <c r="FR76" s="6">
        <v>250.29</v>
      </c>
      <c r="FS76" s="6">
        <v>230.27</v>
      </c>
      <c r="FT76" s="6">
        <v>240.28</v>
      </c>
      <c r="FU76" s="6">
        <v>190.22</v>
      </c>
      <c r="FV76" s="6">
        <v>150.16999999999999</v>
      </c>
      <c r="FW76" s="6">
        <v>190.22</v>
      </c>
      <c r="FX76" s="6">
        <v>170.19</v>
      </c>
      <c r="FY76" s="6">
        <v>260.3</v>
      </c>
      <c r="FZ76" s="6">
        <v>140.16</v>
      </c>
      <c r="GA76" s="6">
        <v>160.18</v>
      </c>
      <c r="GB76" s="7">
        <v>1204.4359999999999</v>
      </c>
      <c r="GC76" s="7">
        <v>7.0974248775440199</v>
      </c>
      <c r="GD76" s="7" t="s">
        <v>44</v>
      </c>
      <c r="GE76" s="3" t="b">
        <v>0</v>
      </c>
      <c r="GF76" s="7">
        <v>1231.46</v>
      </c>
      <c r="GG76" s="7">
        <v>1031.21</v>
      </c>
      <c r="GH76" s="7">
        <v>1221.46</v>
      </c>
      <c r="GI76" s="7">
        <v>1351.61</v>
      </c>
      <c r="GJ76" s="7">
        <v>1121.3699999999999</v>
      </c>
      <c r="GK76" s="7">
        <v>1161.3800000000001</v>
      </c>
      <c r="GL76" s="7">
        <v>1211.45</v>
      </c>
      <c r="GM76" s="7">
        <v>1221.46</v>
      </c>
      <c r="GN76" s="7">
        <v>1261.51</v>
      </c>
      <c r="GO76" s="7">
        <v>1231.45</v>
      </c>
      <c r="GP76" s="6">
        <v>166.19</v>
      </c>
      <c r="GQ76" s="6">
        <v>21.098988500768002</v>
      </c>
      <c r="GR76" s="6">
        <v>1.39939274803157E-3</v>
      </c>
      <c r="GS76" s="1" t="b">
        <v>0</v>
      </c>
      <c r="GT76" s="6">
        <v>100.11</v>
      </c>
      <c r="GU76" s="6">
        <v>120.14</v>
      </c>
      <c r="GV76" s="6">
        <v>180.21</v>
      </c>
      <c r="GW76" s="6">
        <v>160.19</v>
      </c>
      <c r="GX76" s="6">
        <v>170.19</v>
      </c>
      <c r="GY76" s="6">
        <v>180.21</v>
      </c>
      <c r="GZ76" s="6">
        <v>160.18</v>
      </c>
      <c r="HA76" s="6">
        <v>170.19</v>
      </c>
      <c r="HB76" s="6">
        <v>200.23</v>
      </c>
      <c r="HC76" s="6">
        <v>220.25</v>
      </c>
      <c r="HD76" s="7">
        <v>894494.28</v>
      </c>
      <c r="HE76" s="7">
        <v>0.68598126226770295</v>
      </c>
      <c r="HF76" s="7">
        <v>59.801155747323797</v>
      </c>
      <c r="HG76" s="3" t="b">
        <v>0</v>
      </c>
      <c r="HH76" s="7">
        <v>890345.8</v>
      </c>
      <c r="HI76" s="3" t="b">
        <v>0</v>
      </c>
      <c r="HJ76" s="7">
        <v>894511.88</v>
      </c>
      <c r="HK76" s="3" t="b">
        <v>0</v>
      </c>
      <c r="HL76" s="7">
        <v>882836.32</v>
      </c>
      <c r="HM76" s="3" t="b">
        <v>0</v>
      </c>
      <c r="HN76" s="7">
        <v>899211.5</v>
      </c>
      <c r="HO76" s="3" t="b">
        <v>0</v>
      </c>
      <c r="HP76" s="7">
        <v>895294.97</v>
      </c>
      <c r="HQ76" s="3" t="b">
        <v>0</v>
      </c>
      <c r="HR76" s="7">
        <v>892477.39</v>
      </c>
      <c r="HS76" s="3" t="b">
        <v>0</v>
      </c>
      <c r="HT76" s="7">
        <v>890708.29</v>
      </c>
      <c r="HU76" s="3" t="b">
        <v>0</v>
      </c>
      <c r="HV76" s="7">
        <v>902751.29</v>
      </c>
      <c r="HW76" s="3" t="b">
        <v>0</v>
      </c>
      <c r="HX76" s="7">
        <v>893621.52</v>
      </c>
      <c r="HY76" s="3" t="b">
        <v>0</v>
      </c>
      <c r="HZ76" s="7">
        <v>903183.84</v>
      </c>
      <c r="IA76" s="6">
        <v>743289.56400000001</v>
      </c>
      <c r="IB76" s="6">
        <v>0.55292836144878499</v>
      </c>
      <c r="IC76" s="6">
        <v>59.471101134042797</v>
      </c>
      <c r="ID76" s="1" t="b">
        <v>0</v>
      </c>
      <c r="IE76" s="6">
        <v>739702.35</v>
      </c>
      <c r="IF76" s="1" t="b">
        <v>0</v>
      </c>
      <c r="IG76" s="6">
        <v>741151.99</v>
      </c>
      <c r="IH76" s="1" t="b">
        <v>0</v>
      </c>
      <c r="II76" s="6">
        <v>746543.41</v>
      </c>
      <c r="IJ76" s="1" t="b">
        <v>0</v>
      </c>
      <c r="IK76" s="6">
        <v>749479.06</v>
      </c>
      <c r="IL76" s="1" t="b">
        <v>0</v>
      </c>
      <c r="IM76" s="6">
        <v>745736.67</v>
      </c>
      <c r="IN76" s="1" t="b">
        <v>0</v>
      </c>
      <c r="IO76" s="6">
        <v>739404.07</v>
      </c>
      <c r="IP76" s="1" t="b">
        <v>0</v>
      </c>
      <c r="IQ76" s="6">
        <v>747343.25</v>
      </c>
      <c r="IR76" s="1" t="b">
        <v>0</v>
      </c>
      <c r="IS76" s="6">
        <v>736792.33</v>
      </c>
      <c r="IT76" s="1" t="b">
        <v>0</v>
      </c>
      <c r="IU76" s="6">
        <v>745094.42</v>
      </c>
      <c r="IV76" s="1" t="b">
        <v>0</v>
      </c>
      <c r="IW76" s="6">
        <v>741648.09</v>
      </c>
      <c r="IX76" s="7">
        <v>198273.141</v>
      </c>
      <c r="IY76" s="7">
        <v>1.3634827423733</v>
      </c>
      <c r="IZ76" s="7">
        <v>40.285737227400297</v>
      </c>
      <c r="JA76" s="3" t="b">
        <v>0</v>
      </c>
      <c r="JB76" s="7">
        <v>200205.84</v>
      </c>
      <c r="JC76" s="3" t="b">
        <v>0</v>
      </c>
      <c r="JD76" s="7">
        <v>197395.89</v>
      </c>
      <c r="JE76" s="3" t="b">
        <v>0</v>
      </c>
      <c r="JF76" s="7">
        <v>195026.47</v>
      </c>
      <c r="JG76" s="3" t="b">
        <v>0</v>
      </c>
      <c r="JH76" s="7">
        <v>201085.96</v>
      </c>
      <c r="JI76" s="3" t="b">
        <v>0</v>
      </c>
      <c r="JJ76" s="7">
        <v>195594.44</v>
      </c>
      <c r="JK76" s="3" t="b">
        <v>0</v>
      </c>
      <c r="JL76" s="7">
        <v>195039.71</v>
      </c>
      <c r="JM76" s="3" t="b">
        <v>0</v>
      </c>
      <c r="JN76" s="7">
        <v>197064.97</v>
      </c>
      <c r="JO76" s="3" t="b">
        <v>0</v>
      </c>
      <c r="JP76" s="7">
        <v>199423.73</v>
      </c>
      <c r="JQ76" s="3" t="b">
        <v>0</v>
      </c>
      <c r="JR76" s="7">
        <v>198934.32</v>
      </c>
      <c r="JS76" s="3" t="b">
        <v>0</v>
      </c>
      <c r="JT76" s="7">
        <v>202960.08</v>
      </c>
      <c r="JU76" s="6">
        <v>36866.035000000003</v>
      </c>
      <c r="JV76" s="6">
        <v>1.3337927436313799</v>
      </c>
      <c r="JW76" s="6">
        <v>37.568756333084998</v>
      </c>
      <c r="JX76" s="1" t="b">
        <v>0</v>
      </c>
      <c r="JY76" s="6">
        <v>37094.94</v>
      </c>
      <c r="JZ76" s="1" t="b">
        <v>0</v>
      </c>
      <c r="KA76" s="6">
        <v>36302.300000000003</v>
      </c>
      <c r="KB76" s="1" t="b">
        <v>0</v>
      </c>
      <c r="KC76" s="6">
        <v>37515.94</v>
      </c>
      <c r="KD76" s="1" t="b">
        <v>0</v>
      </c>
      <c r="KE76" s="6">
        <v>36271.019999999997</v>
      </c>
      <c r="KF76" s="1" t="b">
        <v>0</v>
      </c>
      <c r="KG76" s="6">
        <v>37194.26</v>
      </c>
      <c r="KH76" s="1" t="b">
        <v>0</v>
      </c>
      <c r="KI76" s="6">
        <v>37294.980000000003</v>
      </c>
      <c r="KJ76" s="1" t="b">
        <v>0</v>
      </c>
      <c r="KK76" s="6">
        <v>36432.800000000003</v>
      </c>
      <c r="KL76" s="1" t="b">
        <v>0</v>
      </c>
      <c r="KM76" s="6">
        <v>36382.36</v>
      </c>
      <c r="KN76" s="1" t="b">
        <v>0</v>
      </c>
      <c r="KO76" s="6">
        <v>37417.11</v>
      </c>
      <c r="KP76" s="1" t="b">
        <v>0</v>
      </c>
      <c r="KQ76" s="6">
        <v>36754.639999999999</v>
      </c>
      <c r="KR76" s="7">
        <v>327075.40999999997</v>
      </c>
      <c r="KS76" s="7">
        <v>0.67634132244363598</v>
      </c>
      <c r="KT76" s="7">
        <v>40.146338526075901</v>
      </c>
      <c r="KU76" s="3" t="b">
        <v>0</v>
      </c>
      <c r="KV76" s="7">
        <v>325173.65000000002</v>
      </c>
      <c r="KW76" s="3" t="b">
        <v>0</v>
      </c>
      <c r="KX76" s="7">
        <v>328072.27</v>
      </c>
      <c r="KY76" s="3" t="b">
        <v>0</v>
      </c>
      <c r="KZ76" s="7">
        <v>323010.25</v>
      </c>
      <c r="LA76" s="3" t="b">
        <v>0</v>
      </c>
      <c r="LB76" s="7">
        <v>328455.21000000002</v>
      </c>
      <c r="LC76" s="3" t="b">
        <v>0</v>
      </c>
      <c r="LD76" s="7">
        <v>324804.71999999997</v>
      </c>
      <c r="LE76" s="3" t="b">
        <v>0</v>
      </c>
      <c r="LF76" s="7">
        <v>329622.93</v>
      </c>
      <c r="LG76" s="3" t="b">
        <v>0</v>
      </c>
      <c r="LH76" s="7">
        <v>326153.34999999998</v>
      </c>
      <c r="LI76" s="3" t="b">
        <v>0</v>
      </c>
      <c r="LJ76" s="7">
        <v>329273.76</v>
      </c>
      <c r="LK76" s="3" t="b">
        <v>0</v>
      </c>
      <c r="LL76" s="7">
        <v>328988.05</v>
      </c>
      <c r="LM76" s="3" t="b">
        <v>0</v>
      </c>
      <c r="LN76" s="7">
        <v>327199.90999999997</v>
      </c>
      <c r="LO76" s="6">
        <v>62220.190999999999</v>
      </c>
      <c r="LP76" s="6">
        <v>1.09555176797281</v>
      </c>
      <c r="LQ76" s="6">
        <v>37.789220416849403</v>
      </c>
      <c r="LR76" s="1" t="b">
        <v>0</v>
      </c>
      <c r="LS76" s="6">
        <v>63084.78</v>
      </c>
      <c r="LT76" s="1" t="b">
        <v>0</v>
      </c>
      <c r="LU76" s="6">
        <v>62119.97</v>
      </c>
      <c r="LV76" s="1" t="b">
        <v>0</v>
      </c>
      <c r="LW76" s="6">
        <v>61526.81</v>
      </c>
      <c r="LX76" s="1" t="b">
        <v>0</v>
      </c>
      <c r="LY76" s="6">
        <v>61366.6</v>
      </c>
      <c r="LZ76" s="1" t="b">
        <v>0</v>
      </c>
      <c r="MA76" s="6">
        <v>61637.120000000003</v>
      </c>
      <c r="MB76" s="1" t="b">
        <v>0</v>
      </c>
      <c r="MC76" s="6">
        <v>62440.49</v>
      </c>
      <c r="MD76" s="1" t="b">
        <v>0</v>
      </c>
      <c r="ME76" s="6">
        <v>62461.88</v>
      </c>
      <c r="MF76" s="1" t="b">
        <v>0</v>
      </c>
      <c r="MG76" s="6">
        <v>61847.14</v>
      </c>
      <c r="MH76" s="1" t="b">
        <v>0</v>
      </c>
      <c r="MI76" s="6">
        <v>63496.45</v>
      </c>
      <c r="MJ76" s="1" t="b">
        <v>0</v>
      </c>
      <c r="MK76" s="6">
        <v>62220.67</v>
      </c>
    </row>
    <row r="77" spans="1:349" x14ac:dyDescent="0.25">
      <c r="A77" s="1"/>
      <c r="B77" s="1" t="b">
        <v>0</v>
      </c>
      <c r="C77" s="1" t="s">
        <v>124</v>
      </c>
      <c r="D77" s="4">
        <v>43419.697314814803</v>
      </c>
      <c r="E77" s="5" t="s">
        <v>37</v>
      </c>
      <c r="F77" s="6"/>
      <c r="G77" s="1" t="s">
        <v>47</v>
      </c>
      <c r="H77" s="7">
        <v>1071.25</v>
      </c>
      <c r="I77" s="7">
        <v>8.8994853488485699</v>
      </c>
      <c r="J77" s="7" t="s">
        <v>44</v>
      </c>
      <c r="K77" s="3" t="b">
        <v>0</v>
      </c>
      <c r="L77" s="7">
        <v>1141.3499999999999</v>
      </c>
      <c r="M77" s="3" t="b">
        <v>0</v>
      </c>
      <c r="N77" s="7">
        <v>1221.44</v>
      </c>
      <c r="O77" s="3" t="b">
        <v>0</v>
      </c>
      <c r="P77" s="7">
        <v>1121.3</v>
      </c>
      <c r="Q77" s="3" t="b">
        <v>0</v>
      </c>
      <c r="R77" s="7">
        <v>1011.17</v>
      </c>
      <c r="S77" s="3" t="b">
        <v>0</v>
      </c>
      <c r="T77" s="7">
        <v>1131.33</v>
      </c>
      <c r="U77" s="3" t="b">
        <v>0</v>
      </c>
      <c r="V77" s="7">
        <v>1031.21</v>
      </c>
      <c r="W77" s="3" t="b">
        <v>0</v>
      </c>
      <c r="X77" s="7">
        <v>931.1</v>
      </c>
      <c r="Y77" s="3" t="b">
        <v>0</v>
      </c>
      <c r="Z77" s="7">
        <v>1021.19</v>
      </c>
      <c r="AA77" s="3" t="b">
        <v>0</v>
      </c>
      <c r="AB77" s="7">
        <v>951.08</v>
      </c>
      <c r="AC77" s="3" t="b">
        <v>0</v>
      </c>
      <c r="AD77" s="7">
        <v>1151.33</v>
      </c>
      <c r="AE77" s="6">
        <v>13792.888999999999</v>
      </c>
      <c r="AF77" s="6">
        <v>5.4570840970214904</v>
      </c>
      <c r="AG77" s="6" t="s">
        <v>44</v>
      </c>
      <c r="AH77" s="1" t="b">
        <v>0</v>
      </c>
      <c r="AI77" s="6">
        <v>14031.69</v>
      </c>
      <c r="AJ77" s="1" t="b">
        <v>0</v>
      </c>
      <c r="AK77" s="6">
        <v>13720.51</v>
      </c>
      <c r="AL77" s="1" t="b">
        <v>0</v>
      </c>
      <c r="AM77" s="6">
        <v>12879.24</v>
      </c>
      <c r="AN77" s="1" t="b">
        <v>0</v>
      </c>
      <c r="AO77" s="6">
        <v>13129.48</v>
      </c>
      <c r="AP77" s="1" t="b">
        <v>0</v>
      </c>
      <c r="AQ77" s="6">
        <v>14712.6</v>
      </c>
      <c r="AR77" s="1" t="b">
        <v>0</v>
      </c>
      <c r="AS77" s="6">
        <v>14451.92</v>
      </c>
      <c r="AT77" s="1" t="b">
        <v>0</v>
      </c>
      <c r="AU77" s="6">
        <v>15093.46</v>
      </c>
      <c r="AV77" s="1" t="b">
        <v>0</v>
      </c>
      <c r="AW77" s="6">
        <v>13179.84</v>
      </c>
      <c r="AX77" s="1" t="b">
        <v>0</v>
      </c>
      <c r="AY77" s="6">
        <v>13520.3</v>
      </c>
      <c r="AZ77" s="1" t="b">
        <v>0</v>
      </c>
      <c r="BA77" s="6">
        <v>13209.85</v>
      </c>
      <c r="BB77" s="7">
        <v>4989459.1100000003</v>
      </c>
      <c r="BC77" s="7">
        <v>0.51933652321434598</v>
      </c>
      <c r="BD77" s="7" t="s">
        <v>44</v>
      </c>
      <c r="BE77" s="3" t="b">
        <v>0</v>
      </c>
      <c r="BF77" s="7">
        <v>4965644.53</v>
      </c>
      <c r="BG77" s="3" t="b">
        <v>0</v>
      </c>
      <c r="BH77" s="7">
        <v>5009198.71</v>
      </c>
      <c r="BI77" s="3" t="b">
        <v>0</v>
      </c>
      <c r="BJ77" s="7">
        <v>4991430.9400000004</v>
      </c>
      <c r="BK77" s="3" t="b">
        <v>0</v>
      </c>
      <c r="BL77" s="7">
        <v>4990513.3099999996</v>
      </c>
      <c r="BM77" s="3" t="b">
        <v>0</v>
      </c>
      <c r="BN77" s="7">
        <v>4946987.59</v>
      </c>
      <c r="BO77" s="3" t="b">
        <v>0</v>
      </c>
      <c r="BP77" s="7">
        <v>5025079.43</v>
      </c>
      <c r="BQ77" s="3" t="b">
        <v>0</v>
      </c>
      <c r="BR77" s="7">
        <v>5007943.7</v>
      </c>
      <c r="BS77" s="3" t="b">
        <v>0</v>
      </c>
      <c r="BT77" s="7">
        <v>4953101.83</v>
      </c>
      <c r="BU77" s="3" t="b">
        <v>0</v>
      </c>
      <c r="BV77" s="7">
        <v>5004880.33</v>
      </c>
      <c r="BW77" s="3" t="b">
        <v>0</v>
      </c>
      <c r="BX77" s="7">
        <v>4999810.7300000004</v>
      </c>
      <c r="BY77" s="6">
        <v>17931.138999999999</v>
      </c>
      <c r="BZ77" s="6">
        <v>2.60535255744202</v>
      </c>
      <c r="CA77" s="6" t="s">
        <v>44</v>
      </c>
      <c r="CB77" s="1" t="b">
        <v>0</v>
      </c>
      <c r="CC77" s="6">
        <v>18099.310000000001</v>
      </c>
      <c r="CD77" s="1" t="b">
        <v>0</v>
      </c>
      <c r="CE77" s="6">
        <v>17568.25</v>
      </c>
      <c r="CF77" s="1" t="b">
        <v>0</v>
      </c>
      <c r="CG77" s="6">
        <v>17748.87</v>
      </c>
      <c r="CH77" s="1" t="b">
        <v>0</v>
      </c>
      <c r="CI77" s="6">
        <v>18169.73</v>
      </c>
      <c r="CJ77" s="1" t="b">
        <v>0</v>
      </c>
      <c r="CK77" s="6">
        <v>18510.47</v>
      </c>
      <c r="CL77" s="1" t="b">
        <v>0</v>
      </c>
      <c r="CM77" s="6">
        <v>18800.88</v>
      </c>
      <c r="CN77" s="1" t="b">
        <v>0</v>
      </c>
      <c r="CO77" s="6">
        <v>17849.009999999998</v>
      </c>
      <c r="CP77" s="1" t="b">
        <v>0</v>
      </c>
      <c r="CQ77" s="6">
        <v>17337.689999999999</v>
      </c>
      <c r="CR77" s="1" t="b">
        <v>0</v>
      </c>
      <c r="CS77" s="6">
        <v>17788.849999999999</v>
      </c>
      <c r="CT77" s="1" t="b">
        <v>0</v>
      </c>
      <c r="CU77" s="6">
        <v>17438.330000000002</v>
      </c>
      <c r="CV77" s="7">
        <v>7057.3770000000004</v>
      </c>
      <c r="CW77" s="7">
        <v>3.49347925715188</v>
      </c>
      <c r="CX77" s="7" t="s">
        <v>44</v>
      </c>
      <c r="CY77" s="9" t="b">
        <v>0</v>
      </c>
      <c r="CZ77" s="10">
        <v>7209.55</v>
      </c>
      <c r="DA77" s="10">
        <v>7049.42</v>
      </c>
      <c r="DB77" s="10">
        <v>7359.84</v>
      </c>
      <c r="DC77" s="10">
        <v>7019.23</v>
      </c>
      <c r="DD77" s="10">
        <v>7219.67</v>
      </c>
      <c r="DE77" s="10">
        <v>6488.49</v>
      </c>
      <c r="DF77" s="10">
        <v>7249.77</v>
      </c>
      <c r="DG77" s="10">
        <v>7049.33</v>
      </c>
      <c r="DH77" s="10">
        <v>6849.1</v>
      </c>
      <c r="DI77" s="10">
        <v>7079.37</v>
      </c>
      <c r="DJ77" s="6">
        <v>296.339</v>
      </c>
      <c r="DK77" s="6">
        <v>20.837865381915801</v>
      </c>
      <c r="DL77" s="6" t="s">
        <v>44</v>
      </c>
      <c r="DM77" s="1" t="b">
        <v>0</v>
      </c>
      <c r="DN77" s="6">
        <v>310.36</v>
      </c>
      <c r="DO77" s="6">
        <v>210.24</v>
      </c>
      <c r="DP77" s="6">
        <v>370.42</v>
      </c>
      <c r="DQ77" s="6">
        <v>310.36</v>
      </c>
      <c r="DR77" s="6">
        <v>220.25</v>
      </c>
      <c r="DS77" s="6">
        <v>330.38</v>
      </c>
      <c r="DT77" s="6">
        <v>370.42</v>
      </c>
      <c r="DU77" s="6">
        <v>230.26</v>
      </c>
      <c r="DV77" s="6">
        <v>350.4</v>
      </c>
      <c r="DW77" s="6">
        <v>260.3</v>
      </c>
      <c r="DX77" s="7">
        <v>1066.241</v>
      </c>
      <c r="DY77" s="7">
        <v>15.162289486260001</v>
      </c>
      <c r="DZ77" s="7" t="s">
        <v>44</v>
      </c>
      <c r="EA77" s="3" t="b">
        <v>0</v>
      </c>
      <c r="EB77" s="7">
        <v>1351.59</v>
      </c>
      <c r="EC77" s="7">
        <v>1301.53</v>
      </c>
      <c r="ED77" s="7">
        <v>961.11</v>
      </c>
      <c r="EE77" s="7">
        <v>931.09</v>
      </c>
      <c r="EF77" s="7">
        <v>1041.21</v>
      </c>
      <c r="EG77" s="7">
        <v>1031.19</v>
      </c>
      <c r="EH77" s="7">
        <v>1031.2</v>
      </c>
      <c r="EI77" s="7">
        <v>1051.21</v>
      </c>
      <c r="EJ77" s="7">
        <v>1141.3399999999999</v>
      </c>
      <c r="EK77" s="7">
        <v>820.94</v>
      </c>
      <c r="EL77" s="6">
        <v>878.02099999999996</v>
      </c>
      <c r="EM77" s="6">
        <v>15.691049470306</v>
      </c>
      <c r="EN77" s="6" t="s">
        <v>44</v>
      </c>
      <c r="EO77" s="1" t="b">
        <v>0</v>
      </c>
      <c r="EP77" s="6">
        <v>720.84</v>
      </c>
      <c r="EQ77" s="6">
        <v>690.79</v>
      </c>
      <c r="ER77" s="6">
        <v>720.83</v>
      </c>
      <c r="ES77" s="6">
        <v>981.14</v>
      </c>
      <c r="ET77" s="6">
        <v>1061.25</v>
      </c>
      <c r="EU77" s="6">
        <v>861</v>
      </c>
      <c r="EV77" s="6">
        <v>881.02</v>
      </c>
      <c r="EW77" s="6">
        <v>961.14</v>
      </c>
      <c r="EX77" s="6">
        <v>840.96</v>
      </c>
      <c r="EY77" s="6">
        <v>1061.24</v>
      </c>
      <c r="EZ77" s="7">
        <v>70.082999999999998</v>
      </c>
      <c r="FA77" s="7">
        <v>45.173031742706002</v>
      </c>
      <c r="FB77" s="7" t="s">
        <v>44</v>
      </c>
      <c r="FC77" s="3" t="b">
        <v>0</v>
      </c>
      <c r="FD77" s="7">
        <v>50.06</v>
      </c>
      <c r="FE77" s="7">
        <v>90.11</v>
      </c>
      <c r="FF77" s="7">
        <v>40.049999999999997</v>
      </c>
      <c r="FG77" s="7">
        <v>40.049999999999997</v>
      </c>
      <c r="FH77" s="7">
        <v>140.16</v>
      </c>
      <c r="FI77" s="7">
        <v>70.08</v>
      </c>
      <c r="FJ77" s="7">
        <v>60.07</v>
      </c>
      <c r="FK77" s="7">
        <v>60.07</v>
      </c>
      <c r="FL77" s="7">
        <v>50.06</v>
      </c>
      <c r="FM77" s="7">
        <v>100.12</v>
      </c>
      <c r="FN77" s="6">
        <v>5.0049999999999999</v>
      </c>
      <c r="FO77" s="6">
        <v>194.36506316150999</v>
      </c>
      <c r="FP77" s="6" t="s">
        <v>44</v>
      </c>
      <c r="FQ77" s="1" t="b">
        <v>0</v>
      </c>
      <c r="FR77" s="6">
        <v>0</v>
      </c>
      <c r="FS77" s="6">
        <v>0</v>
      </c>
      <c r="FT77" s="6">
        <v>10.01</v>
      </c>
      <c r="FU77" s="6">
        <v>0</v>
      </c>
      <c r="FV77" s="6">
        <v>0</v>
      </c>
      <c r="FW77" s="6">
        <v>0</v>
      </c>
      <c r="FX77" s="6">
        <v>0</v>
      </c>
      <c r="FY77" s="6">
        <v>10.01</v>
      </c>
      <c r="FZ77" s="6">
        <v>0</v>
      </c>
      <c r="GA77" s="6">
        <v>30.03</v>
      </c>
      <c r="GB77" s="7">
        <v>649.75599999999997</v>
      </c>
      <c r="GC77" s="7">
        <v>17.394357977260601</v>
      </c>
      <c r="GD77" s="7" t="s">
        <v>44</v>
      </c>
      <c r="GE77" s="3" t="b">
        <v>0</v>
      </c>
      <c r="GF77" s="7">
        <v>820.95</v>
      </c>
      <c r="GG77" s="7">
        <v>530.61</v>
      </c>
      <c r="GH77" s="7">
        <v>480.56</v>
      </c>
      <c r="GI77" s="7">
        <v>560.65</v>
      </c>
      <c r="GJ77" s="7">
        <v>600.70000000000005</v>
      </c>
      <c r="GK77" s="7">
        <v>700.82</v>
      </c>
      <c r="GL77" s="7">
        <v>730.85</v>
      </c>
      <c r="GM77" s="7">
        <v>640.74</v>
      </c>
      <c r="GN77" s="7">
        <v>800.95</v>
      </c>
      <c r="GO77" s="7">
        <v>630.73</v>
      </c>
      <c r="GP77" s="6">
        <v>2.0019999999999998</v>
      </c>
      <c r="GQ77" s="6">
        <v>210.81851067789199</v>
      </c>
      <c r="GR77" s="6" t="s">
        <v>44</v>
      </c>
      <c r="GS77" s="1" t="b">
        <v>0</v>
      </c>
      <c r="GT77" s="6">
        <v>0</v>
      </c>
      <c r="GU77" s="6">
        <v>10.01</v>
      </c>
      <c r="GV77" s="6">
        <v>0</v>
      </c>
      <c r="GW77" s="6">
        <v>0</v>
      </c>
      <c r="GX77" s="6">
        <v>0</v>
      </c>
      <c r="GY77" s="6">
        <v>0</v>
      </c>
      <c r="GZ77" s="6">
        <v>0</v>
      </c>
      <c r="HA77" s="6">
        <v>0</v>
      </c>
      <c r="HB77" s="6">
        <v>0</v>
      </c>
      <c r="HC77" s="6">
        <v>10.01</v>
      </c>
      <c r="HD77" s="7">
        <v>383.44200000000001</v>
      </c>
      <c r="HE77" s="7">
        <v>18.049146503403598</v>
      </c>
      <c r="HF77" s="7">
        <v>2.5634903738082401E-2</v>
      </c>
      <c r="HG77" s="3" t="b">
        <v>0</v>
      </c>
      <c r="HH77" s="7">
        <v>520.59</v>
      </c>
      <c r="HI77" s="3" t="b">
        <v>0</v>
      </c>
      <c r="HJ77" s="7">
        <v>440.51</v>
      </c>
      <c r="HK77" s="3" t="b">
        <v>0</v>
      </c>
      <c r="HL77" s="7">
        <v>370.43</v>
      </c>
      <c r="HM77" s="3" t="b">
        <v>0</v>
      </c>
      <c r="HN77" s="7">
        <v>330.38</v>
      </c>
      <c r="HO77" s="3" t="b">
        <v>0</v>
      </c>
      <c r="HP77" s="7">
        <v>310.36</v>
      </c>
      <c r="HQ77" s="3" t="b">
        <v>0</v>
      </c>
      <c r="HR77" s="7">
        <v>410.48</v>
      </c>
      <c r="HS77" s="3" t="b">
        <v>0</v>
      </c>
      <c r="HT77" s="7">
        <v>430.5</v>
      </c>
      <c r="HU77" s="3" t="b">
        <v>0</v>
      </c>
      <c r="HV77" s="7">
        <v>390.45</v>
      </c>
      <c r="HW77" s="3" t="b">
        <v>0</v>
      </c>
      <c r="HX77" s="7">
        <v>330.37</v>
      </c>
      <c r="HY77" s="3" t="b">
        <v>0</v>
      </c>
      <c r="HZ77" s="7">
        <v>300.35000000000002</v>
      </c>
      <c r="IA77" s="6">
        <v>241.274</v>
      </c>
      <c r="IB77" s="6">
        <v>37.852398305987201</v>
      </c>
      <c r="IC77" s="6">
        <v>1.9304496053727801E-2</v>
      </c>
      <c r="ID77" s="1" t="b">
        <v>0</v>
      </c>
      <c r="IE77" s="6">
        <v>420.49</v>
      </c>
      <c r="IF77" s="1" t="b">
        <v>0</v>
      </c>
      <c r="IG77" s="6">
        <v>90.1</v>
      </c>
      <c r="IH77" s="1" t="b">
        <v>0</v>
      </c>
      <c r="II77" s="6">
        <v>250.28</v>
      </c>
      <c r="IJ77" s="1" t="b">
        <v>0</v>
      </c>
      <c r="IK77" s="6">
        <v>110.12</v>
      </c>
      <c r="IL77" s="1" t="b">
        <v>0</v>
      </c>
      <c r="IM77" s="6">
        <v>280.32</v>
      </c>
      <c r="IN77" s="1" t="b">
        <v>0</v>
      </c>
      <c r="IO77" s="6">
        <v>260.3</v>
      </c>
      <c r="IP77" s="1" t="b">
        <v>0</v>
      </c>
      <c r="IQ77" s="6">
        <v>240.27</v>
      </c>
      <c r="IR77" s="1" t="b">
        <v>0</v>
      </c>
      <c r="IS77" s="6">
        <v>250.28</v>
      </c>
      <c r="IT77" s="1" t="b">
        <v>0</v>
      </c>
      <c r="IU77" s="6">
        <v>240.27</v>
      </c>
      <c r="IV77" s="1" t="b">
        <v>0</v>
      </c>
      <c r="IW77" s="6">
        <v>270.31</v>
      </c>
      <c r="IX77" s="7">
        <v>23.024999999999999</v>
      </c>
      <c r="IY77" s="7">
        <v>54.428624418628203</v>
      </c>
      <c r="IZ77" s="7">
        <v>4.6782892275907999E-3</v>
      </c>
      <c r="JA77" s="3" t="b">
        <v>0</v>
      </c>
      <c r="JB77" s="7">
        <v>20.02</v>
      </c>
      <c r="JC77" s="3" t="b">
        <v>0</v>
      </c>
      <c r="JD77" s="7">
        <v>40.049999999999997</v>
      </c>
      <c r="JE77" s="3" t="b">
        <v>0</v>
      </c>
      <c r="JF77" s="7">
        <v>0</v>
      </c>
      <c r="JG77" s="3" t="b">
        <v>0</v>
      </c>
      <c r="JH77" s="7">
        <v>20.02</v>
      </c>
      <c r="JI77" s="3" t="b">
        <v>0</v>
      </c>
      <c r="JJ77" s="7">
        <v>20.02</v>
      </c>
      <c r="JK77" s="3" t="b">
        <v>0</v>
      </c>
      <c r="JL77" s="7">
        <v>30.03</v>
      </c>
      <c r="JM77" s="3" t="b">
        <v>0</v>
      </c>
      <c r="JN77" s="7">
        <v>20.02</v>
      </c>
      <c r="JO77" s="3" t="b">
        <v>0</v>
      </c>
      <c r="JP77" s="7">
        <v>10.01</v>
      </c>
      <c r="JQ77" s="3" t="b">
        <v>0</v>
      </c>
      <c r="JR77" s="7">
        <v>30.03</v>
      </c>
      <c r="JS77" s="3" t="b">
        <v>0</v>
      </c>
      <c r="JT77" s="7">
        <v>40.049999999999997</v>
      </c>
      <c r="JU77" s="6">
        <v>5.0049999999999999</v>
      </c>
      <c r="JV77" s="6">
        <v>169.967317119759</v>
      </c>
      <c r="JW77" s="6">
        <v>5.1004027269840697E-3</v>
      </c>
      <c r="JX77" s="1" t="b">
        <v>0</v>
      </c>
      <c r="JY77" s="6">
        <v>0</v>
      </c>
      <c r="JZ77" s="1" t="b">
        <v>0</v>
      </c>
      <c r="KA77" s="6">
        <v>0</v>
      </c>
      <c r="KB77" s="1" t="b">
        <v>0</v>
      </c>
      <c r="KC77" s="6">
        <v>0</v>
      </c>
      <c r="KD77" s="1" t="b">
        <v>0</v>
      </c>
      <c r="KE77" s="6">
        <v>0</v>
      </c>
      <c r="KF77" s="1" t="b">
        <v>0</v>
      </c>
      <c r="KG77" s="6">
        <v>0</v>
      </c>
      <c r="KH77" s="1" t="b">
        <v>0</v>
      </c>
      <c r="KI77" s="6">
        <v>20.02</v>
      </c>
      <c r="KJ77" s="1" t="b">
        <v>0</v>
      </c>
      <c r="KK77" s="6">
        <v>20.02</v>
      </c>
      <c r="KL77" s="1" t="b">
        <v>0</v>
      </c>
      <c r="KM77" s="6">
        <v>0</v>
      </c>
      <c r="KN77" s="1" t="b">
        <v>0</v>
      </c>
      <c r="KO77" s="6">
        <v>10.01</v>
      </c>
      <c r="KP77" s="1" t="b">
        <v>0</v>
      </c>
      <c r="KQ77" s="6">
        <v>0</v>
      </c>
      <c r="KR77" s="7">
        <v>43.048000000000002</v>
      </c>
      <c r="KS77" s="7">
        <v>63.032176236076999</v>
      </c>
      <c r="KT77" s="7">
        <v>5.2838566521112599E-3</v>
      </c>
      <c r="KU77" s="3" t="b">
        <v>0</v>
      </c>
      <c r="KV77" s="7">
        <v>60.07</v>
      </c>
      <c r="KW77" s="3" t="b">
        <v>0</v>
      </c>
      <c r="KX77" s="7">
        <v>110.13</v>
      </c>
      <c r="KY77" s="3" t="b">
        <v>0</v>
      </c>
      <c r="KZ77" s="7">
        <v>50.06</v>
      </c>
      <c r="LA77" s="3" t="b">
        <v>0</v>
      </c>
      <c r="LB77" s="7">
        <v>40.049999999999997</v>
      </c>
      <c r="LC77" s="3" t="b">
        <v>0</v>
      </c>
      <c r="LD77" s="7">
        <v>30.03</v>
      </c>
      <c r="LE77" s="3" t="b">
        <v>0</v>
      </c>
      <c r="LF77" s="7">
        <v>30.03</v>
      </c>
      <c r="LG77" s="3" t="b">
        <v>0</v>
      </c>
      <c r="LH77" s="7">
        <v>30.03</v>
      </c>
      <c r="LI77" s="3" t="b">
        <v>0</v>
      </c>
      <c r="LJ77" s="7">
        <v>40.04</v>
      </c>
      <c r="LK77" s="3" t="b">
        <v>0</v>
      </c>
      <c r="LL77" s="7">
        <v>10.01</v>
      </c>
      <c r="LM77" s="3" t="b">
        <v>0</v>
      </c>
      <c r="LN77" s="7">
        <v>30.03</v>
      </c>
      <c r="LO77" s="6">
        <v>8.0090000000000003</v>
      </c>
      <c r="LP77" s="6">
        <v>174.811397012599</v>
      </c>
      <c r="LQ77" s="6">
        <v>4.8642387857431501E-3</v>
      </c>
      <c r="LR77" s="1" t="b">
        <v>0</v>
      </c>
      <c r="LS77" s="6">
        <v>20.02</v>
      </c>
      <c r="LT77" s="1" t="b">
        <v>0</v>
      </c>
      <c r="LU77" s="6">
        <v>0</v>
      </c>
      <c r="LV77" s="1" t="b">
        <v>0</v>
      </c>
      <c r="LW77" s="6">
        <v>0</v>
      </c>
      <c r="LX77" s="1" t="b">
        <v>0</v>
      </c>
      <c r="LY77" s="6">
        <v>20.02</v>
      </c>
      <c r="LZ77" s="1" t="b">
        <v>0</v>
      </c>
      <c r="MA77" s="6">
        <v>40.049999999999997</v>
      </c>
      <c r="MB77" s="1" t="b">
        <v>0</v>
      </c>
      <c r="MC77" s="6">
        <v>0</v>
      </c>
      <c r="MD77" s="1" t="b">
        <v>0</v>
      </c>
      <c r="ME77" s="6">
        <v>0</v>
      </c>
      <c r="MF77" s="1" t="b">
        <v>0</v>
      </c>
      <c r="MG77" s="6">
        <v>0</v>
      </c>
      <c r="MH77" s="1" t="b">
        <v>0</v>
      </c>
      <c r="MI77" s="6">
        <v>0</v>
      </c>
      <c r="MJ77" s="1" t="b">
        <v>0</v>
      </c>
      <c r="MK77" s="6">
        <v>0</v>
      </c>
    </row>
    <row r="78" spans="1:349" x14ac:dyDescent="0.25">
      <c r="A78" s="1"/>
      <c r="B78" s="1" t="b">
        <v>0</v>
      </c>
      <c r="C78" s="1" t="s">
        <v>149</v>
      </c>
      <c r="D78" s="4">
        <v>43419.700902777797</v>
      </c>
      <c r="E78" s="5" t="s">
        <v>37</v>
      </c>
      <c r="F78" s="6"/>
      <c r="G78" s="1" t="s">
        <v>55</v>
      </c>
      <c r="H78" s="7">
        <v>1630.9290000000001</v>
      </c>
      <c r="I78" s="7">
        <v>7.2550252626511398</v>
      </c>
      <c r="J78" s="7" t="s">
        <v>44</v>
      </c>
      <c r="K78" s="3" t="b">
        <v>0</v>
      </c>
      <c r="L78" s="7">
        <v>1521.82</v>
      </c>
      <c r="M78" s="3" t="b">
        <v>0</v>
      </c>
      <c r="N78" s="7">
        <v>1702</v>
      </c>
      <c r="O78" s="3" t="b">
        <v>0</v>
      </c>
      <c r="P78" s="7">
        <v>1431.69</v>
      </c>
      <c r="Q78" s="3" t="b">
        <v>0</v>
      </c>
      <c r="R78" s="7">
        <v>1812.18</v>
      </c>
      <c r="S78" s="3" t="b">
        <v>0</v>
      </c>
      <c r="T78" s="7">
        <v>1621.95</v>
      </c>
      <c r="U78" s="3" t="b">
        <v>0</v>
      </c>
      <c r="V78" s="7">
        <v>1611.87</v>
      </c>
      <c r="W78" s="3" t="b">
        <v>0</v>
      </c>
      <c r="X78" s="7">
        <v>1541.79</v>
      </c>
      <c r="Y78" s="3" t="b">
        <v>0</v>
      </c>
      <c r="Z78" s="7">
        <v>1591.87</v>
      </c>
      <c r="AA78" s="3" t="b">
        <v>0</v>
      </c>
      <c r="AB78" s="7">
        <v>1782.11</v>
      </c>
      <c r="AC78" s="3" t="b">
        <v>0</v>
      </c>
      <c r="AD78" s="7">
        <v>1692.01</v>
      </c>
      <c r="AE78" s="6">
        <v>21872.907999999999</v>
      </c>
      <c r="AF78" s="6">
        <v>2.2631797844747501</v>
      </c>
      <c r="AG78" s="6" t="s">
        <v>44</v>
      </c>
      <c r="AH78" s="1" t="b">
        <v>0</v>
      </c>
      <c r="AI78" s="6">
        <v>20755.169999999998</v>
      </c>
      <c r="AJ78" s="1" t="b">
        <v>0</v>
      </c>
      <c r="AK78" s="6">
        <v>21998.13</v>
      </c>
      <c r="AL78" s="1" t="b">
        <v>0</v>
      </c>
      <c r="AM78" s="6">
        <v>21988.2</v>
      </c>
      <c r="AN78" s="1" t="b">
        <v>0</v>
      </c>
      <c r="AO78" s="6">
        <v>21958</v>
      </c>
      <c r="AP78" s="1" t="b">
        <v>0</v>
      </c>
      <c r="AQ78" s="6">
        <v>21737.37</v>
      </c>
      <c r="AR78" s="1" t="b">
        <v>0</v>
      </c>
      <c r="AS78" s="6">
        <v>21697.51</v>
      </c>
      <c r="AT78" s="1" t="b">
        <v>0</v>
      </c>
      <c r="AU78" s="6">
        <v>21677.53</v>
      </c>
      <c r="AV78" s="1" t="b">
        <v>0</v>
      </c>
      <c r="AW78" s="6">
        <v>22108.62</v>
      </c>
      <c r="AX78" s="1" t="b">
        <v>0</v>
      </c>
      <c r="AY78" s="6">
        <v>22730.09</v>
      </c>
      <c r="AZ78" s="1" t="b">
        <v>0</v>
      </c>
      <c r="BA78" s="6">
        <v>22078.46</v>
      </c>
      <c r="BB78" s="7">
        <v>5061478.9570000004</v>
      </c>
      <c r="BC78" s="7">
        <v>0.473982764394209</v>
      </c>
      <c r="BD78" s="7" t="s">
        <v>44</v>
      </c>
      <c r="BE78" s="3" t="b">
        <v>0</v>
      </c>
      <c r="BF78" s="7">
        <v>5075460.59</v>
      </c>
      <c r="BG78" s="3" t="b">
        <v>0</v>
      </c>
      <c r="BH78" s="7">
        <v>5087398.16</v>
      </c>
      <c r="BI78" s="3" t="b">
        <v>0</v>
      </c>
      <c r="BJ78" s="7">
        <v>5087590.54</v>
      </c>
      <c r="BK78" s="3" t="b">
        <v>0</v>
      </c>
      <c r="BL78" s="7">
        <v>5021341.01</v>
      </c>
      <c r="BM78" s="3" t="b">
        <v>0</v>
      </c>
      <c r="BN78" s="7">
        <v>5057421.46</v>
      </c>
      <c r="BO78" s="3" t="b">
        <v>0</v>
      </c>
      <c r="BP78" s="7">
        <v>5085519.4000000004</v>
      </c>
      <c r="BQ78" s="3" t="b">
        <v>0</v>
      </c>
      <c r="BR78" s="7">
        <v>5039463.3499999996</v>
      </c>
      <c r="BS78" s="3" t="b">
        <v>0</v>
      </c>
      <c r="BT78" s="7">
        <v>5064890.96</v>
      </c>
      <c r="BU78" s="3" t="b">
        <v>0</v>
      </c>
      <c r="BV78" s="7">
        <v>5064549.84</v>
      </c>
      <c r="BW78" s="3" t="b">
        <v>0</v>
      </c>
      <c r="BX78" s="7">
        <v>5031154.26</v>
      </c>
      <c r="BY78" s="6">
        <v>26936.842000000001</v>
      </c>
      <c r="BZ78" s="6">
        <v>2.1261938030249898</v>
      </c>
      <c r="CA78" s="6" t="s">
        <v>44</v>
      </c>
      <c r="CB78" s="1" t="b">
        <v>0</v>
      </c>
      <c r="CC78" s="6">
        <v>28113.08</v>
      </c>
      <c r="CD78" s="1" t="b">
        <v>0</v>
      </c>
      <c r="CE78" s="6">
        <v>27041.02</v>
      </c>
      <c r="CF78" s="1" t="b">
        <v>0</v>
      </c>
      <c r="CG78" s="6">
        <v>27153.52</v>
      </c>
      <c r="CH78" s="1" t="b">
        <v>0</v>
      </c>
      <c r="CI78" s="6">
        <v>27451.98</v>
      </c>
      <c r="CJ78" s="1" t="b">
        <v>0</v>
      </c>
      <c r="CK78" s="6">
        <v>26609.5</v>
      </c>
      <c r="CL78" s="1" t="b">
        <v>0</v>
      </c>
      <c r="CM78" s="6">
        <v>26239.13</v>
      </c>
      <c r="CN78" s="1" t="b">
        <v>0</v>
      </c>
      <c r="CO78" s="6">
        <v>26640.02</v>
      </c>
      <c r="CP78" s="1" t="b">
        <v>0</v>
      </c>
      <c r="CQ78" s="6">
        <v>26228.65</v>
      </c>
      <c r="CR78" s="1" t="b">
        <v>0</v>
      </c>
      <c r="CS78" s="6">
        <v>27121.42</v>
      </c>
      <c r="CT78" s="1" t="b">
        <v>0</v>
      </c>
      <c r="CU78" s="6">
        <v>26770.1</v>
      </c>
      <c r="CV78" s="7">
        <v>10662.366</v>
      </c>
      <c r="CW78" s="7">
        <v>3.4791969045255899</v>
      </c>
      <c r="CX78" s="7" t="s">
        <v>44</v>
      </c>
      <c r="CY78" s="9" t="b">
        <v>0</v>
      </c>
      <c r="CZ78" s="10">
        <v>10695.52</v>
      </c>
      <c r="DA78" s="10">
        <v>11035.7</v>
      </c>
      <c r="DB78" s="10">
        <v>10515.06</v>
      </c>
      <c r="DC78" s="10">
        <v>10815.55</v>
      </c>
      <c r="DD78" s="10">
        <v>10014.25</v>
      </c>
      <c r="DE78" s="10">
        <v>10645.9</v>
      </c>
      <c r="DF78" s="10">
        <v>10705.47</v>
      </c>
      <c r="DG78" s="10">
        <v>10545.22</v>
      </c>
      <c r="DH78" s="10">
        <v>11356.42</v>
      </c>
      <c r="DI78" s="10">
        <v>10294.57</v>
      </c>
      <c r="DJ78" s="6">
        <v>498.57100000000003</v>
      </c>
      <c r="DK78" s="6">
        <v>9.3615808717125404</v>
      </c>
      <c r="DL78" s="6" t="s">
        <v>44</v>
      </c>
      <c r="DM78" s="1" t="b">
        <v>0</v>
      </c>
      <c r="DN78" s="6">
        <v>510.59</v>
      </c>
      <c r="DO78" s="6">
        <v>510.59</v>
      </c>
      <c r="DP78" s="6">
        <v>510.58</v>
      </c>
      <c r="DQ78" s="6">
        <v>510.58</v>
      </c>
      <c r="DR78" s="6">
        <v>410.47</v>
      </c>
      <c r="DS78" s="6">
        <v>540.62</v>
      </c>
      <c r="DT78" s="6">
        <v>510.58</v>
      </c>
      <c r="DU78" s="6">
        <v>470.54</v>
      </c>
      <c r="DV78" s="6">
        <v>570.66</v>
      </c>
      <c r="DW78" s="6">
        <v>440.5</v>
      </c>
      <c r="DX78" s="7">
        <v>3494.31</v>
      </c>
      <c r="DY78" s="7">
        <v>7.1202151419283704</v>
      </c>
      <c r="DZ78" s="7">
        <v>6.4038641520985207E-2</v>
      </c>
      <c r="EA78" s="3" t="b">
        <v>0</v>
      </c>
      <c r="EB78" s="7">
        <v>3504.36</v>
      </c>
      <c r="EC78" s="7">
        <v>3334.06</v>
      </c>
      <c r="ED78" s="7">
        <v>3664.55</v>
      </c>
      <c r="EE78" s="7">
        <v>3183.88</v>
      </c>
      <c r="EF78" s="7">
        <v>3974.92</v>
      </c>
      <c r="EG78" s="7">
        <v>3504.34</v>
      </c>
      <c r="EH78" s="7">
        <v>3534.47</v>
      </c>
      <c r="EI78" s="7">
        <v>3253.93</v>
      </c>
      <c r="EJ78" s="7">
        <v>3253.97</v>
      </c>
      <c r="EK78" s="7">
        <v>3734.62</v>
      </c>
      <c r="EL78" s="6">
        <v>84768.073000000004</v>
      </c>
      <c r="EM78" s="6">
        <v>1.2644262631760199</v>
      </c>
      <c r="EN78" s="6">
        <v>0.67229650511598504</v>
      </c>
      <c r="EO78" s="1" t="b">
        <v>0</v>
      </c>
      <c r="EP78" s="6">
        <v>85282.4</v>
      </c>
      <c r="EQ78" s="6">
        <v>82807.92</v>
      </c>
      <c r="ER78" s="6">
        <v>83652.81</v>
      </c>
      <c r="ES78" s="6">
        <v>84106.05</v>
      </c>
      <c r="ET78" s="6">
        <v>85021.99</v>
      </c>
      <c r="EU78" s="6">
        <v>85977.76</v>
      </c>
      <c r="EV78" s="6">
        <v>85905.85</v>
      </c>
      <c r="EW78" s="6">
        <v>85424.53</v>
      </c>
      <c r="EX78" s="6">
        <v>83945.52</v>
      </c>
      <c r="EY78" s="6">
        <v>85555.9</v>
      </c>
      <c r="EZ78" s="7">
        <v>444.51100000000002</v>
      </c>
      <c r="FA78" s="7">
        <v>22.174019863945102</v>
      </c>
      <c r="FB78" s="7">
        <v>1.51892851647201E-3</v>
      </c>
      <c r="FC78" s="3" t="b">
        <v>0</v>
      </c>
      <c r="FD78" s="7">
        <v>450.53</v>
      </c>
      <c r="FE78" s="7">
        <v>240.28</v>
      </c>
      <c r="FF78" s="7">
        <v>470.54</v>
      </c>
      <c r="FG78" s="7">
        <v>380.44</v>
      </c>
      <c r="FH78" s="7">
        <v>570.65</v>
      </c>
      <c r="FI78" s="7">
        <v>470.53</v>
      </c>
      <c r="FJ78" s="7">
        <v>540.62</v>
      </c>
      <c r="FK78" s="7">
        <v>340.39</v>
      </c>
      <c r="FL78" s="7">
        <v>490.57</v>
      </c>
      <c r="FM78" s="7">
        <v>490.56</v>
      </c>
      <c r="FN78" s="6">
        <v>147.16800000000001</v>
      </c>
      <c r="FO78" s="6">
        <v>38.489368392725098</v>
      </c>
      <c r="FP78" s="6">
        <v>1.63188347397152E-3</v>
      </c>
      <c r="FQ78" s="1" t="b">
        <v>0</v>
      </c>
      <c r="FR78" s="6">
        <v>180.2</v>
      </c>
      <c r="FS78" s="6">
        <v>230.26</v>
      </c>
      <c r="FT78" s="6">
        <v>120.14</v>
      </c>
      <c r="FU78" s="6">
        <v>150.16999999999999</v>
      </c>
      <c r="FV78" s="6">
        <v>130.15</v>
      </c>
      <c r="FW78" s="6">
        <v>190.22</v>
      </c>
      <c r="FX78" s="6">
        <v>70.08</v>
      </c>
      <c r="FY78" s="6">
        <v>220.26</v>
      </c>
      <c r="FZ78" s="6">
        <v>100.11</v>
      </c>
      <c r="GA78" s="6">
        <v>80.09</v>
      </c>
      <c r="GB78" s="7">
        <v>1058.249</v>
      </c>
      <c r="GC78" s="7">
        <v>8.7740488764170497</v>
      </c>
      <c r="GD78" s="7" t="s">
        <v>44</v>
      </c>
      <c r="GE78" s="3" t="b">
        <v>0</v>
      </c>
      <c r="GF78" s="7">
        <v>1021.21</v>
      </c>
      <c r="GG78" s="7">
        <v>1001.2</v>
      </c>
      <c r="GH78" s="7">
        <v>1111.32</v>
      </c>
      <c r="GI78" s="7">
        <v>1071.24</v>
      </c>
      <c r="GJ78" s="7">
        <v>1041.25</v>
      </c>
      <c r="GK78" s="7">
        <v>1241.45</v>
      </c>
      <c r="GL78" s="7">
        <v>1031.22</v>
      </c>
      <c r="GM78" s="7">
        <v>1121.33</v>
      </c>
      <c r="GN78" s="7">
        <v>1061.25</v>
      </c>
      <c r="GO78" s="7">
        <v>881.02</v>
      </c>
      <c r="GP78" s="6">
        <v>112.13</v>
      </c>
      <c r="GQ78" s="6">
        <v>45.098368944580898</v>
      </c>
      <c r="GR78" s="6">
        <v>8.5182674104985296E-4</v>
      </c>
      <c r="GS78" s="1" t="b">
        <v>0</v>
      </c>
      <c r="GT78" s="6">
        <v>100.11</v>
      </c>
      <c r="GU78" s="6">
        <v>160.19</v>
      </c>
      <c r="GV78" s="6">
        <v>190.22</v>
      </c>
      <c r="GW78" s="6">
        <v>140.16999999999999</v>
      </c>
      <c r="GX78" s="6">
        <v>130.15</v>
      </c>
      <c r="GY78" s="6">
        <v>20.02</v>
      </c>
      <c r="GZ78" s="6">
        <v>130.15</v>
      </c>
      <c r="HA78" s="6">
        <v>60.07</v>
      </c>
      <c r="HB78" s="6">
        <v>120.14</v>
      </c>
      <c r="HC78" s="6">
        <v>70.08</v>
      </c>
      <c r="HD78" s="7">
        <v>907507.62</v>
      </c>
      <c r="HE78" s="7">
        <v>0.74928978963940496</v>
      </c>
      <c r="HF78" s="7">
        <v>60.6711588200465</v>
      </c>
      <c r="HG78" s="3" t="b">
        <v>0</v>
      </c>
      <c r="HH78" s="7">
        <v>905336.93</v>
      </c>
      <c r="HI78" s="3" t="b">
        <v>0</v>
      </c>
      <c r="HJ78" s="7">
        <v>907721.58</v>
      </c>
      <c r="HK78" s="3" t="b">
        <v>0</v>
      </c>
      <c r="HL78" s="7">
        <v>900191.51</v>
      </c>
      <c r="HM78" s="3" t="b">
        <v>0</v>
      </c>
      <c r="HN78" s="7">
        <v>900240.01</v>
      </c>
      <c r="HO78" s="3" t="b">
        <v>0</v>
      </c>
      <c r="HP78" s="7">
        <v>910378.31</v>
      </c>
      <c r="HQ78" s="3" t="b">
        <v>0</v>
      </c>
      <c r="HR78" s="7">
        <v>911585.95</v>
      </c>
      <c r="HS78" s="3" t="b">
        <v>0</v>
      </c>
      <c r="HT78" s="7">
        <v>906130.63</v>
      </c>
      <c r="HU78" s="3" t="b">
        <v>0</v>
      </c>
      <c r="HV78" s="7">
        <v>915600.33</v>
      </c>
      <c r="HW78" s="3" t="b">
        <v>0</v>
      </c>
      <c r="HX78" s="7">
        <v>898731.63</v>
      </c>
      <c r="HY78" s="3" t="b">
        <v>0</v>
      </c>
      <c r="HZ78" s="7">
        <v>919159.32</v>
      </c>
      <c r="IA78" s="6">
        <v>750036.87100000004</v>
      </c>
      <c r="IB78" s="6">
        <v>0.847588978308639</v>
      </c>
      <c r="IC78" s="6">
        <v>60.010957734235099</v>
      </c>
      <c r="ID78" s="1" t="b">
        <v>0</v>
      </c>
      <c r="IE78" s="6">
        <v>753990</v>
      </c>
      <c r="IF78" s="1" t="b">
        <v>0</v>
      </c>
      <c r="IG78" s="6">
        <v>757056.76</v>
      </c>
      <c r="IH78" s="1" t="b">
        <v>0</v>
      </c>
      <c r="II78" s="6">
        <v>752320.03</v>
      </c>
      <c r="IJ78" s="1" t="b">
        <v>0</v>
      </c>
      <c r="IK78" s="6">
        <v>752200.55</v>
      </c>
      <c r="IL78" s="1" t="b">
        <v>0</v>
      </c>
      <c r="IM78" s="6">
        <v>755248.27</v>
      </c>
      <c r="IN78" s="1" t="b">
        <v>0</v>
      </c>
      <c r="IO78" s="6">
        <v>748649.74</v>
      </c>
      <c r="IP78" s="1" t="b">
        <v>0</v>
      </c>
      <c r="IQ78" s="6">
        <v>739571.73</v>
      </c>
      <c r="IR78" s="1" t="b">
        <v>0</v>
      </c>
      <c r="IS78" s="6">
        <v>738137.55</v>
      </c>
      <c r="IT78" s="1" t="b">
        <v>0</v>
      </c>
      <c r="IU78" s="6">
        <v>752987.16</v>
      </c>
      <c r="IV78" s="1" t="b">
        <v>0</v>
      </c>
      <c r="IW78" s="6">
        <v>750206.92</v>
      </c>
      <c r="IX78" s="7">
        <v>199475.63500000001</v>
      </c>
      <c r="IY78" s="7">
        <v>0.98070501359623097</v>
      </c>
      <c r="IZ78" s="7">
        <v>40.530063599884201</v>
      </c>
      <c r="JA78" s="3" t="b">
        <v>0</v>
      </c>
      <c r="JB78" s="7">
        <v>197572.62</v>
      </c>
      <c r="JC78" s="3" t="b">
        <v>0</v>
      </c>
      <c r="JD78" s="7">
        <v>198890.54</v>
      </c>
      <c r="JE78" s="3" t="b">
        <v>0</v>
      </c>
      <c r="JF78" s="7">
        <v>199040.14</v>
      </c>
      <c r="JG78" s="3" t="b">
        <v>0</v>
      </c>
      <c r="JH78" s="7">
        <v>199633.41</v>
      </c>
      <c r="JI78" s="3" t="b">
        <v>0</v>
      </c>
      <c r="JJ78" s="7">
        <v>203235.86</v>
      </c>
      <c r="JK78" s="3" t="b">
        <v>0</v>
      </c>
      <c r="JL78" s="7">
        <v>201064.95</v>
      </c>
      <c r="JM78" s="3" t="b">
        <v>0</v>
      </c>
      <c r="JN78" s="7">
        <v>196756.35</v>
      </c>
      <c r="JO78" s="3" t="b">
        <v>0</v>
      </c>
      <c r="JP78" s="7">
        <v>201302.68</v>
      </c>
      <c r="JQ78" s="3" t="b">
        <v>0</v>
      </c>
      <c r="JR78" s="7">
        <v>197782.51</v>
      </c>
      <c r="JS78" s="3" t="b">
        <v>0</v>
      </c>
      <c r="JT78" s="7">
        <v>199477.29</v>
      </c>
      <c r="JU78" s="6">
        <v>37209.101999999999</v>
      </c>
      <c r="JV78" s="6">
        <v>1.56026352242484</v>
      </c>
      <c r="JW78" s="6">
        <v>37.918362699186503</v>
      </c>
      <c r="JX78" s="1" t="b">
        <v>0</v>
      </c>
      <c r="JY78" s="6">
        <v>37396.160000000003</v>
      </c>
      <c r="JZ78" s="1" t="b">
        <v>0</v>
      </c>
      <c r="KA78" s="6">
        <v>37355.68</v>
      </c>
      <c r="KB78" s="1" t="b">
        <v>0</v>
      </c>
      <c r="KC78" s="6">
        <v>37345.35</v>
      </c>
      <c r="KD78" s="1" t="b">
        <v>0</v>
      </c>
      <c r="KE78" s="6">
        <v>36402.31</v>
      </c>
      <c r="KF78" s="1" t="b">
        <v>0</v>
      </c>
      <c r="KG78" s="6">
        <v>37536.300000000003</v>
      </c>
      <c r="KH78" s="1" t="b">
        <v>0</v>
      </c>
      <c r="KI78" s="6">
        <v>36412.35</v>
      </c>
      <c r="KJ78" s="1" t="b">
        <v>0</v>
      </c>
      <c r="KK78" s="6">
        <v>38108.71</v>
      </c>
      <c r="KL78" s="1" t="b">
        <v>0</v>
      </c>
      <c r="KM78" s="6">
        <v>36542.22</v>
      </c>
      <c r="KN78" s="1" t="b">
        <v>0</v>
      </c>
      <c r="KO78" s="6">
        <v>37224.85</v>
      </c>
      <c r="KP78" s="1" t="b">
        <v>0</v>
      </c>
      <c r="KQ78" s="6">
        <v>37767.089999999997</v>
      </c>
      <c r="KR78" s="7">
        <v>329687.37699999998</v>
      </c>
      <c r="KS78" s="7">
        <v>0.430266008675182</v>
      </c>
      <c r="KT78" s="7">
        <v>40.466940161646598</v>
      </c>
      <c r="KU78" s="3" t="b">
        <v>0</v>
      </c>
      <c r="KV78" s="7">
        <v>326647.7</v>
      </c>
      <c r="KW78" s="3" t="b">
        <v>0</v>
      </c>
      <c r="KX78" s="7">
        <v>330342.76</v>
      </c>
      <c r="KY78" s="3" t="b">
        <v>0</v>
      </c>
      <c r="KZ78" s="7">
        <v>327804.44</v>
      </c>
      <c r="LA78" s="3" t="b">
        <v>0</v>
      </c>
      <c r="LB78" s="7">
        <v>330177.26</v>
      </c>
      <c r="LC78" s="3" t="b">
        <v>0</v>
      </c>
      <c r="LD78" s="7">
        <v>329545.31</v>
      </c>
      <c r="LE78" s="3" t="b">
        <v>0</v>
      </c>
      <c r="LF78" s="7">
        <v>330602.96999999997</v>
      </c>
      <c r="LG78" s="3" t="b">
        <v>0</v>
      </c>
      <c r="LH78" s="7">
        <v>330042.23999999999</v>
      </c>
      <c r="LI78" s="3" t="b">
        <v>0</v>
      </c>
      <c r="LJ78" s="7">
        <v>331473.28999999998</v>
      </c>
      <c r="LK78" s="3" t="b">
        <v>0</v>
      </c>
      <c r="LL78" s="7">
        <v>329885.25</v>
      </c>
      <c r="LM78" s="3" t="b">
        <v>0</v>
      </c>
      <c r="LN78" s="7">
        <v>330352.55</v>
      </c>
      <c r="LO78" s="6">
        <v>61897.553999999996</v>
      </c>
      <c r="LP78" s="6">
        <v>2.4606851998599102</v>
      </c>
      <c r="LQ78" s="6">
        <v>37.5932679372495</v>
      </c>
      <c r="LR78" s="1" t="b">
        <v>0</v>
      </c>
      <c r="LS78" s="6">
        <v>61446.09</v>
      </c>
      <c r="LT78" s="1" t="b">
        <v>0</v>
      </c>
      <c r="LU78" s="6">
        <v>62191.25</v>
      </c>
      <c r="LV78" s="1" t="b">
        <v>0</v>
      </c>
      <c r="LW78" s="6">
        <v>59436.6</v>
      </c>
      <c r="LX78" s="1" t="b">
        <v>0</v>
      </c>
      <c r="LY78" s="6">
        <v>62923.43</v>
      </c>
      <c r="LZ78" s="1" t="b">
        <v>0</v>
      </c>
      <c r="MA78" s="6">
        <v>64922.36</v>
      </c>
      <c r="MB78" s="1" t="b">
        <v>0</v>
      </c>
      <c r="MC78" s="6">
        <v>62793.39</v>
      </c>
      <c r="MD78" s="1" t="b">
        <v>0</v>
      </c>
      <c r="ME78" s="6">
        <v>61747.199999999997</v>
      </c>
      <c r="MF78" s="1" t="b">
        <v>0</v>
      </c>
      <c r="MG78" s="6">
        <v>62291.16</v>
      </c>
      <c r="MH78" s="1" t="b">
        <v>0</v>
      </c>
      <c r="MI78" s="6">
        <v>60762.31</v>
      </c>
      <c r="MJ78" s="1" t="b">
        <v>0</v>
      </c>
      <c r="MK78" s="6">
        <v>60461.75</v>
      </c>
    </row>
    <row r="79" spans="1:349" x14ac:dyDescent="0.25">
      <c r="A79" s="1"/>
      <c r="B79" s="1" t="b">
        <v>0</v>
      </c>
      <c r="C79" s="1" t="s">
        <v>78</v>
      </c>
      <c r="D79" s="4">
        <v>43419.704490740703</v>
      </c>
      <c r="E79" s="5" t="s">
        <v>37</v>
      </c>
      <c r="F79" s="6"/>
      <c r="G79" s="1" t="s">
        <v>47</v>
      </c>
      <c r="H79" s="7">
        <v>1110.308</v>
      </c>
      <c r="I79" s="7">
        <v>11.4030466418929</v>
      </c>
      <c r="J79" s="7" t="s">
        <v>44</v>
      </c>
      <c r="K79" s="3" t="b">
        <v>0</v>
      </c>
      <c r="L79" s="7">
        <v>1011.16</v>
      </c>
      <c r="M79" s="3" t="b">
        <v>0</v>
      </c>
      <c r="N79" s="7">
        <v>1091.29</v>
      </c>
      <c r="O79" s="3" t="b">
        <v>0</v>
      </c>
      <c r="P79" s="7">
        <v>1031.24</v>
      </c>
      <c r="Q79" s="3" t="b">
        <v>0</v>
      </c>
      <c r="R79" s="7">
        <v>1201.4000000000001</v>
      </c>
      <c r="S79" s="3" t="b">
        <v>0</v>
      </c>
      <c r="T79" s="7">
        <v>1331.61</v>
      </c>
      <c r="U79" s="3" t="b">
        <v>0</v>
      </c>
      <c r="V79" s="7">
        <v>1121.33</v>
      </c>
      <c r="W79" s="3" t="b">
        <v>0</v>
      </c>
      <c r="X79" s="7">
        <v>1011.17</v>
      </c>
      <c r="Y79" s="3" t="b">
        <v>0</v>
      </c>
      <c r="Z79" s="7">
        <v>1211.44</v>
      </c>
      <c r="AA79" s="3" t="b">
        <v>0</v>
      </c>
      <c r="AB79" s="7">
        <v>1191.4100000000001</v>
      </c>
      <c r="AC79" s="3" t="b">
        <v>0</v>
      </c>
      <c r="AD79" s="7">
        <v>901.03</v>
      </c>
      <c r="AE79" s="6">
        <v>13402.052</v>
      </c>
      <c r="AF79" s="6">
        <v>4.1416161781779701</v>
      </c>
      <c r="AG79" s="6" t="s">
        <v>44</v>
      </c>
      <c r="AH79" s="1" t="b">
        <v>0</v>
      </c>
      <c r="AI79" s="6">
        <v>14031.16</v>
      </c>
      <c r="AJ79" s="1" t="b">
        <v>0</v>
      </c>
      <c r="AK79" s="6">
        <v>13229.56</v>
      </c>
      <c r="AL79" s="1" t="b">
        <v>0</v>
      </c>
      <c r="AM79" s="6">
        <v>12378.2</v>
      </c>
      <c r="AN79" s="1" t="b">
        <v>0</v>
      </c>
      <c r="AO79" s="6">
        <v>13620.38</v>
      </c>
      <c r="AP79" s="1" t="b">
        <v>0</v>
      </c>
      <c r="AQ79" s="6">
        <v>13410.12</v>
      </c>
      <c r="AR79" s="1" t="b">
        <v>0</v>
      </c>
      <c r="AS79" s="6">
        <v>12899.02</v>
      </c>
      <c r="AT79" s="1" t="b">
        <v>0</v>
      </c>
      <c r="AU79" s="6">
        <v>14331.78</v>
      </c>
      <c r="AV79" s="1" t="b">
        <v>0</v>
      </c>
      <c r="AW79" s="6">
        <v>13350.04</v>
      </c>
      <c r="AX79" s="1" t="b">
        <v>0</v>
      </c>
      <c r="AY79" s="6">
        <v>13640.66</v>
      </c>
      <c r="AZ79" s="1" t="b">
        <v>0</v>
      </c>
      <c r="BA79" s="6">
        <v>13129.6</v>
      </c>
      <c r="BB79" s="7">
        <v>5029005.4689999996</v>
      </c>
      <c r="BC79" s="7">
        <v>0.66564362854787595</v>
      </c>
      <c r="BD79" s="7" t="s">
        <v>44</v>
      </c>
      <c r="BE79" s="3" t="b">
        <v>0</v>
      </c>
      <c r="BF79" s="7">
        <v>5091881.3899999997</v>
      </c>
      <c r="BG79" s="3" t="b">
        <v>0</v>
      </c>
      <c r="BH79" s="7">
        <v>5059197.6100000003</v>
      </c>
      <c r="BI79" s="3" t="b">
        <v>0</v>
      </c>
      <c r="BJ79" s="7">
        <v>5014412.3600000003</v>
      </c>
      <c r="BK79" s="3" t="b">
        <v>0</v>
      </c>
      <c r="BL79" s="7">
        <v>5012882.3899999997</v>
      </c>
      <c r="BM79" s="3" t="b">
        <v>0</v>
      </c>
      <c r="BN79" s="7">
        <v>5015325.46</v>
      </c>
      <c r="BO79" s="3" t="b">
        <v>0</v>
      </c>
      <c r="BP79" s="7">
        <v>4966320.68</v>
      </c>
      <c r="BQ79" s="3" t="b">
        <v>0</v>
      </c>
      <c r="BR79" s="7">
        <v>5051665.08</v>
      </c>
      <c r="BS79" s="3" t="b">
        <v>0</v>
      </c>
      <c r="BT79" s="7">
        <v>5033800.8099999996</v>
      </c>
      <c r="BU79" s="3" t="b">
        <v>0</v>
      </c>
      <c r="BV79" s="7">
        <v>5023725.2699999996</v>
      </c>
      <c r="BW79" s="3" t="b">
        <v>0</v>
      </c>
      <c r="BX79" s="7">
        <v>5020843.6399999997</v>
      </c>
      <c r="BY79" s="6">
        <v>17310.819</v>
      </c>
      <c r="BZ79" s="6">
        <v>2.9689722709951498</v>
      </c>
      <c r="CA79" s="6" t="s">
        <v>44</v>
      </c>
      <c r="CB79" s="1" t="b">
        <v>0</v>
      </c>
      <c r="CC79" s="6">
        <v>17879.060000000001</v>
      </c>
      <c r="CD79" s="1" t="b">
        <v>0</v>
      </c>
      <c r="CE79" s="6">
        <v>17558.34</v>
      </c>
      <c r="CF79" s="1" t="b">
        <v>0</v>
      </c>
      <c r="CG79" s="6">
        <v>18379.919999999998</v>
      </c>
      <c r="CH79" s="1" t="b">
        <v>0</v>
      </c>
      <c r="CI79" s="6">
        <v>16716.560000000001</v>
      </c>
      <c r="CJ79" s="1" t="b">
        <v>0</v>
      </c>
      <c r="CK79" s="6">
        <v>16927.05</v>
      </c>
      <c r="CL79" s="1" t="b">
        <v>0</v>
      </c>
      <c r="CM79" s="6">
        <v>17428.38</v>
      </c>
      <c r="CN79" s="1" t="b">
        <v>0</v>
      </c>
      <c r="CO79" s="6">
        <v>17277.669999999998</v>
      </c>
      <c r="CP79" s="1" t="b">
        <v>0</v>
      </c>
      <c r="CQ79" s="6">
        <v>16986.98</v>
      </c>
      <c r="CR79" s="1" t="b">
        <v>0</v>
      </c>
      <c r="CS79" s="6">
        <v>16916.86</v>
      </c>
      <c r="CT79" s="1" t="b">
        <v>0</v>
      </c>
      <c r="CU79" s="6">
        <v>17037.37</v>
      </c>
      <c r="CV79" s="7">
        <v>7060.3950000000004</v>
      </c>
      <c r="CW79" s="7">
        <v>4.2905358073179096</v>
      </c>
      <c r="CX79" s="7" t="s">
        <v>44</v>
      </c>
      <c r="CY79" s="9" t="b">
        <v>0</v>
      </c>
      <c r="CZ79" s="10">
        <v>7460</v>
      </c>
      <c r="DA79" s="10">
        <v>7129.55</v>
      </c>
      <c r="DB79" s="10">
        <v>6969.18</v>
      </c>
      <c r="DC79" s="10">
        <v>6548.55</v>
      </c>
      <c r="DD79" s="10">
        <v>6899.23</v>
      </c>
      <c r="DE79" s="10">
        <v>7209.7</v>
      </c>
      <c r="DF79" s="10">
        <v>7500.01</v>
      </c>
      <c r="DG79" s="10">
        <v>6979.23</v>
      </c>
      <c r="DH79" s="10">
        <v>7199.68</v>
      </c>
      <c r="DI79" s="10">
        <v>6708.82</v>
      </c>
      <c r="DJ79" s="6">
        <v>256.29300000000001</v>
      </c>
      <c r="DK79" s="6">
        <v>28.479848930261401</v>
      </c>
      <c r="DL79" s="6" t="s">
        <v>44</v>
      </c>
      <c r="DM79" s="1" t="b">
        <v>0</v>
      </c>
      <c r="DN79" s="6">
        <v>280.32</v>
      </c>
      <c r="DO79" s="6">
        <v>150.16999999999999</v>
      </c>
      <c r="DP79" s="6">
        <v>240.28</v>
      </c>
      <c r="DQ79" s="6">
        <v>200.23</v>
      </c>
      <c r="DR79" s="6">
        <v>330.38</v>
      </c>
      <c r="DS79" s="6">
        <v>250.28</v>
      </c>
      <c r="DT79" s="6">
        <v>260.3</v>
      </c>
      <c r="DU79" s="6">
        <v>410.47</v>
      </c>
      <c r="DV79" s="6">
        <v>240.27</v>
      </c>
      <c r="DW79" s="6">
        <v>200.23</v>
      </c>
      <c r="DX79" s="7">
        <v>1054.23</v>
      </c>
      <c r="DY79" s="7">
        <v>9.6538289729429501</v>
      </c>
      <c r="DZ79" s="7" t="s">
        <v>44</v>
      </c>
      <c r="EA79" s="3" t="b">
        <v>0</v>
      </c>
      <c r="EB79" s="7">
        <v>991.15</v>
      </c>
      <c r="EC79" s="7">
        <v>1091.28</v>
      </c>
      <c r="ED79" s="7">
        <v>1001.16</v>
      </c>
      <c r="EE79" s="7">
        <v>1051.23</v>
      </c>
      <c r="EF79" s="7">
        <v>981.16</v>
      </c>
      <c r="EG79" s="7">
        <v>1151.3399999999999</v>
      </c>
      <c r="EH79" s="7">
        <v>1271.47</v>
      </c>
      <c r="EI79" s="7">
        <v>1011.19</v>
      </c>
      <c r="EJ79" s="7">
        <v>911.06</v>
      </c>
      <c r="EK79" s="7">
        <v>1081.26</v>
      </c>
      <c r="EL79" s="6">
        <v>808.94500000000005</v>
      </c>
      <c r="EM79" s="6">
        <v>11.7836972215228</v>
      </c>
      <c r="EN79" s="6" t="s">
        <v>44</v>
      </c>
      <c r="EO79" s="1" t="b">
        <v>0</v>
      </c>
      <c r="EP79" s="6">
        <v>851.01</v>
      </c>
      <c r="EQ79" s="6">
        <v>700.8</v>
      </c>
      <c r="ER79" s="6">
        <v>871.04</v>
      </c>
      <c r="ES79" s="6">
        <v>941.1</v>
      </c>
      <c r="ET79" s="6">
        <v>780.88</v>
      </c>
      <c r="EU79" s="6">
        <v>790.92</v>
      </c>
      <c r="EV79" s="6">
        <v>790.93</v>
      </c>
      <c r="EW79" s="6">
        <v>660.75</v>
      </c>
      <c r="EX79" s="6">
        <v>750.87</v>
      </c>
      <c r="EY79" s="6">
        <v>951.15</v>
      </c>
      <c r="EZ79" s="7">
        <v>55.061999999999998</v>
      </c>
      <c r="FA79" s="7">
        <v>63.130857265690999</v>
      </c>
      <c r="FB79" s="7" t="s">
        <v>44</v>
      </c>
      <c r="FC79" s="3" t="b">
        <v>0</v>
      </c>
      <c r="FD79" s="7">
        <v>70.08</v>
      </c>
      <c r="FE79" s="7">
        <v>80.099999999999994</v>
      </c>
      <c r="FF79" s="7">
        <v>30.03</v>
      </c>
      <c r="FG79" s="7">
        <v>10.01</v>
      </c>
      <c r="FH79" s="7">
        <v>90.1</v>
      </c>
      <c r="FI79" s="7">
        <v>100.11</v>
      </c>
      <c r="FJ79" s="7">
        <v>30.03</v>
      </c>
      <c r="FK79" s="7">
        <v>40.049999999999997</v>
      </c>
      <c r="FL79" s="7">
        <v>10.01</v>
      </c>
      <c r="FM79" s="7">
        <v>90.1</v>
      </c>
      <c r="FN79" s="6">
        <v>6.0060000000000002</v>
      </c>
      <c r="FO79" s="6">
        <v>116.53431646335</v>
      </c>
      <c r="FP79" s="6" t="s">
        <v>44</v>
      </c>
      <c r="FQ79" s="1" t="b">
        <v>0</v>
      </c>
      <c r="FR79" s="6">
        <v>0</v>
      </c>
      <c r="FS79" s="6">
        <v>0</v>
      </c>
      <c r="FT79" s="6">
        <v>0</v>
      </c>
      <c r="FU79" s="6">
        <v>10.01</v>
      </c>
      <c r="FV79" s="6">
        <v>10.01</v>
      </c>
      <c r="FW79" s="6">
        <v>0</v>
      </c>
      <c r="FX79" s="6">
        <v>20.02</v>
      </c>
      <c r="FY79" s="6">
        <v>10.01</v>
      </c>
      <c r="FZ79" s="6">
        <v>0</v>
      </c>
      <c r="GA79" s="6">
        <v>10.01</v>
      </c>
      <c r="GB79" s="7">
        <v>676.78200000000004</v>
      </c>
      <c r="GC79" s="7">
        <v>17.658166288756899</v>
      </c>
      <c r="GD79" s="7" t="s">
        <v>44</v>
      </c>
      <c r="GE79" s="3" t="b">
        <v>0</v>
      </c>
      <c r="GF79" s="7">
        <v>640.74</v>
      </c>
      <c r="GG79" s="7">
        <v>871.01</v>
      </c>
      <c r="GH79" s="7">
        <v>690.79</v>
      </c>
      <c r="GI79" s="7">
        <v>600.69000000000005</v>
      </c>
      <c r="GJ79" s="7">
        <v>730.85</v>
      </c>
      <c r="GK79" s="7">
        <v>540.64</v>
      </c>
      <c r="GL79" s="7">
        <v>620.72</v>
      </c>
      <c r="GM79" s="7">
        <v>881.02</v>
      </c>
      <c r="GN79" s="7">
        <v>640.73</v>
      </c>
      <c r="GO79" s="7">
        <v>550.63</v>
      </c>
      <c r="GP79" s="6">
        <v>7.0069999999999997</v>
      </c>
      <c r="GQ79" s="6">
        <v>135.52618543578799</v>
      </c>
      <c r="GR79" s="6" t="s">
        <v>44</v>
      </c>
      <c r="GS79" s="1" t="b">
        <v>0</v>
      </c>
      <c r="GT79" s="6">
        <v>20.02</v>
      </c>
      <c r="GU79" s="6">
        <v>0</v>
      </c>
      <c r="GV79" s="6">
        <v>0</v>
      </c>
      <c r="GW79" s="6">
        <v>20.02</v>
      </c>
      <c r="GX79" s="6">
        <v>0</v>
      </c>
      <c r="GY79" s="6">
        <v>0</v>
      </c>
      <c r="GZ79" s="6">
        <v>20.02</v>
      </c>
      <c r="HA79" s="6">
        <v>0</v>
      </c>
      <c r="HB79" s="6">
        <v>0</v>
      </c>
      <c r="HC79" s="6">
        <v>10.01</v>
      </c>
      <c r="HD79" s="7">
        <v>369.423</v>
      </c>
      <c r="HE79" s="7">
        <v>24.886035241360201</v>
      </c>
      <c r="HF79" s="7">
        <v>2.4697667557632301E-2</v>
      </c>
      <c r="HG79" s="3" t="b">
        <v>0</v>
      </c>
      <c r="HH79" s="7">
        <v>530.62</v>
      </c>
      <c r="HI79" s="3" t="b">
        <v>0</v>
      </c>
      <c r="HJ79" s="7">
        <v>370.42</v>
      </c>
      <c r="HK79" s="3" t="b">
        <v>0</v>
      </c>
      <c r="HL79" s="7">
        <v>210.24</v>
      </c>
      <c r="HM79" s="3" t="b">
        <v>0</v>
      </c>
      <c r="HN79" s="7">
        <v>480.55</v>
      </c>
      <c r="HO79" s="3" t="b">
        <v>0</v>
      </c>
      <c r="HP79" s="7">
        <v>370.42</v>
      </c>
      <c r="HQ79" s="3" t="b">
        <v>0</v>
      </c>
      <c r="HR79" s="7">
        <v>310.36</v>
      </c>
      <c r="HS79" s="3" t="b">
        <v>0</v>
      </c>
      <c r="HT79" s="7">
        <v>380.43</v>
      </c>
      <c r="HU79" s="3" t="b">
        <v>0</v>
      </c>
      <c r="HV79" s="7">
        <v>410.47</v>
      </c>
      <c r="HW79" s="3" t="b">
        <v>0</v>
      </c>
      <c r="HX79" s="7">
        <v>340.39</v>
      </c>
      <c r="HY79" s="3" t="b">
        <v>0</v>
      </c>
      <c r="HZ79" s="7">
        <v>290.33</v>
      </c>
      <c r="IA79" s="6">
        <v>255.29300000000001</v>
      </c>
      <c r="IB79" s="6">
        <v>16.3531112163244</v>
      </c>
      <c r="IC79" s="6">
        <v>2.04261657329191E-2</v>
      </c>
      <c r="ID79" s="1" t="b">
        <v>0</v>
      </c>
      <c r="IE79" s="6">
        <v>170.2</v>
      </c>
      <c r="IF79" s="1" t="b">
        <v>0</v>
      </c>
      <c r="IG79" s="6">
        <v>300.35000000000002</v>
      </c>
      <c r="IH79" s="1" t="b">
        <v>0</v>
      </c>
      <c r="II79" s="6">
        <v>290.33</v>
      </c>
      <c r="IJ79" s="1" t="b">
        <v>0</v>
      </c>
      <c r="IK79" s="6">
        <v>250.28</v>
      </c>
      <c r="IL79" s="1" t="b">
        <v>0</v>
      </c>
      <c r="IM79" s="6">
        <v>250.29</v>
      </c>
      <c r="IN79" s="1" t="b">
        <v>0</v>
      </c>
      <c r="IO79" s="6">
        <v>310.36</v>
      </c>
      <c r="IP79" s="1" t="b">
        <v>0</v>
      </c>
      <c r="IQ79" s="6">
        <v>260.3</v>
      </c>
      <c r="IR79" s="1" t="b">
        <v>0</v>
      </c>
      <c r="IS79" s="6">
        <v>270.31</v>
      </c>
      <c r="IT79" s="1" t="b">
        <v>0</v>
      </c>
      <c r="IU79" s="6">
        <v>230.26</v>
      </c>
      <c r="IV79" s="1" t="b">
        <v>0</v>
      </c>
      <c r="IW79" s="6">
        <v>220.25</v>
      </c>
      <c r="IX79" s="7">
        <v>26.029</v>
      </c>
      <c r="IY79" s="7">
        <v>75.201302535253205</v>
      </c>
      <c r="IZ79" s="7">
        <v>5.28865104473229E-3</v>
      </c>
      <c r="JA79" s="3" t="b">
        <v>0</v>
      </c>
      <c r="JB79" s="7">
        <v>30.03</v>
      </c>
      <c r="JC79" s="3" t="b">
        <v>0</v>
      </c>
      <c r="JD79" s="7">
        <v>50.06</v>
      </c>
      <c r="JE79" s="3" t="b">
        <v>0</v>
      </c>
      <c r="JF79" s="7">
        <v>0</v>
      </c>
      <c r="JG79" s="3" t="b">
        <v>0</v>
      </c>
      <c r="JH79" s="7">
        <v>60.07</v>
      </c>
      <c r="JI79" s="3" t="b">
        <v>0</v>
      </c>
      <c r="JJ79" s="7">
        <v>0</v>
      </c>
      <c r="JK79" s="3" t="b">
        <v>0</v>
      </c>
      <c r="JL79" s="7">
        <v>40.049999999999997</v>
      </c>
      <c r="JM79" s="3" t="b">
        <v>0</v>
      </c>
      <c r="JN79" s="7">
        <v>20.02</v>
      </c>
      <c r="JO79" s="3" t="b">
        <v>0</v>
      </c>
      <c r="JP79" s="7">
        <v>20.02</v>
      </c>
      <c r="JQ79" s="3" t="b">
        <v>0</v>
      </c>
      <c r="JR79" s="7">
        <v>20.02</v>
      </c>
      <c r="JS79" s="3" t="b">
        <v>0</v>
      </c>
      <c r="JT79" s="7">
        <v>20.02</v>
      </c>
      <c r="JU79" s="6">
        <v>3.0030000000000001</v>
      </c>
      <c r="JV79" s="6">
        <v>224.98285257018401</v>
      </c>
      <c r="JW79" s="6">
        <v>3.0602416361904402E-3</v>
      </c>
      <c r="JX79" s="1" t="b">
        <v>0</v>
      </c>
      <c r="JY79" s="6">
        <v>0</v>
      </c>
      <c r="JZ79" s="1" t="b">
        <v>0</v>
      </c>
      <c r="KA79" s="6">
        <v>10.01</v>
      </c>
      <c r="KB79" s="1" t="b">
        <v>0</v>
      </c>
      <c r="KC79" s="6">
        <v>0</v>
      </c>
      <c r="KD79" s="1" t="b">
        <v>0</v>
      </c>
      <c r="KE79" s="6">
        <v>0</v>
      </c>
      <c r="KF79" s="1" t="b">
        <v>0</v>
      </c>
      <c r="KG79" s="6">
        <v>0</v>
      </c>
      <c r="KH79" s="1" t="b">
        <v>0</v>
      </c>
      <c r="KI79" s="6">
        <v>20.02</v>
      </c>
      <c r="KJ79" s="1" t="b">
        <v>0</v>
      </c>
      <c r="KK79" s="6">
        <v>0</v>
      </c>
      <c r="KL79" s="1" t="b">
        <v>0</v>
      </c>
      <c r="KM79" s="6">
        <v>0</v>
      </c>
      <c r="KN79" s="1" t="b">
        <v>0</v>
      </c>
      <c r="KO79" s="6">
        <v>0</v>
      </c>
      <c r="KP79" s="1" t="b">
        <v>0</v>
      </c>
      <c r="KQ79" s="6">
        <v>0</v>
      </c>
      <c r="KR79" s="7">
        <v>51.058</v>
      </c>
      <c r="KS79" s="7">
        <v>71.271191559026207</v>
      </c>
      <c r="KT79" s="7">
        <v>6.2670310570408999E-3</v>
      </c>
      <c r="KU79" s="3" t="b">
        <v>0</v>
      </c>
      <c r="KV79" s="7">
        <v>70.08</v>
      </c>
      <c r="KW79" s="3" t="b">
        <v>0</v>
      </c>
      <c r="KX79" s="7">
        <v>120.14</v>
      </c>
      <c r="KY79" s="3" t="b">
        <v>0</v>
      </c>
      <c r="KZ79" s="7">
        <v>10.01</v>
      </c>
      <c r="LA79" s="3" t="b">
        <v>0</v>
      </c>
      <c r="LB79" s="7">
        <v>30.03</v>
      </c>
      <c r="LC79" s="3" t="b">
        <v>0</v>
      </c>
      <c r="LD79" s="7">
        <v>90.1</v>
      </c>
      <c r="LE79" s="3" t="b">
        <v>0</v>
      </c>
      <c r="LF79" s="7">
        <v>20.02</v>
      </c>
      <c r="LG79" s="3" t="b">
        <v>0</v>
      </c>
      <c r="LH79" s="7">
        <v>40.049999999999997</v>
      </c>
      <c r="LI79" s="3" t="b">
        <v>0</v>
      </c>
      <c r="LJ79" s="7">
        <v>70.08</v>
      </c>
      <c r="LK79" s="3" t="b">
        <v>0</v>
      </c>
      <c r="LL79" s="7">
        <v>10.01</v>
      </c>
      <c r="LM79" s="3" t="b">
        <v>0</v>
      </c>
      <c r="LN79" s="7">
        <v>50.06</v>
      </c>
      <c r="LO79" s="6">
        <v>3.0030000000000001</v>
      </c>
      <c r="LP79" s="6">
        <v>224.98285257018401</v>
      </c>
      <c r="LQ79" s="6">
        <v>1.82386178968494E-3</v>
      </c>
      <c r="LR79" s="1" t="b">
        <v>0</v>
      </c>
      <c r="LS79" s="6">
        <v>0</v>
      </c>
      <c r="LT79" s="1" t="b">
        <v>0</v>
      </c>
      <c r="LU79" s="6">
        <v>10.01</v>
      </c>
      <c r="LV79" s="1" t="b">
        <v>0</v>
      </c>
      <c r="LW79" s="6">
        <v>0</v>
      </c>
      <c r="LX79" s="1" t="b">
        <v>0</v>
      </c>
      <c r="LY79" s="6">
        <v>0</v>
      </c>
      <c r="LZ79" s="1" t="b">
        <v>0</v>
      </c>
      <c r="MA79" s="6">
        <v>0</v>
      </c>
      <c r="MB79" s="1" t="b">
        <v>0</v>
      </c>
      <c r="MC79" s="6">
        <v>20.02</v>
      </c>
      <c r="MD79" s="1" t="b">
        <v>0</v>
      </c>
      <c r="ME79" s="6">
        <v>0</v>
      </c>
      <c r="MF79" s="1" t="b">
        <v>0</v>
      </c>
      <c r="MG79" s="6">
        <v>0</v>
      </c>
      <c r="MH79" s="1" t="b">
        <v>0</v>
      </c>
      <c r="MI79" s="6">
        <v>0</v>
      </c>
      <c r="MJ79" s="1" t="b">
        <v>0</v>
      </c>
      <c r="MK79" s="6">
        <v>0</v>
      </c>
    </row>
    <row r="80" spans="1:349" x14ac:dyDescent="0.25">
      <c r="A80" s="1"/>
      <c r="B80" s="1" t="b">
        <v>0</v>
      </c>
      <c r="C80" s="1" t="s">
        <v>100</v>
      </c>
      <c r="D80" s="4">
        <v>43419.708090277803</v>
      </c>
      <c r="E80" s="5" t="s">
        <v>37</v>
      </c>
      <c r="F80" s="6"/>
      <c r="G80" s="1" t="s">
        <v>144</v>
      </c>
      <c r="H80" s="7">
        <v>3098.7979999999998</v>
      </c>
      <c r="I80" s="7">
        <v>7.8512886834292104</v>
      </c>
      <c r="J80" s="7" t="s">
        <v>44</v>
      </c>
      <c r="K80" s="3" t="b">
        <v>0</v>
      </c>
      <c r="L80" s="7">
        <v>2973.6</v>
      </c>
      <c r="M80" s="3" t="b">
        <v>0</v>
      </c>
      <c r="N80" s="7">
        <v>2933.59</v>
      </c>
      <c r="O80" s="3" t="b">
        <v>0</v>
      </c>
      <c r="P80" s="7">
        <v>3554.45</v>
      </c>
      <c r="Q80" s="3" t="b">
        <v>0</v>
      </c>
      <c r="R80" s="7">
        <v>3193.93</v>
      </c>
      <c r="S80" s="3" t="b">
        <v>0</v>
      </c>
      <c r="T80" s="7">
        <v>3033.7</v>
      </c>
      <c r="U80" s="3" t="b">
        <v>0</v>
      </c>
      <c r="V80" s="7">
        <v>3053.72</v>
      </c>
      <c r="W80" s="3" t="b">
        <v>0</v>
      </c>
      <c r="X80" s="7">
        <v>2793.38</v>
      </c>
      <c r="Y80" s="3" t="b">
        <v>0</v>
      </c>
      <c r="Z80" s="7">
        <v>3364.14</v>
      </c>
      <c r="AA80" s="3" t="b">
        <v>0</v>
      </c>
      <c r="AB80" s="7">
        <v>2823.42</v>
      </c>
      <c r="AC80" s="3" t="b">
        <v>0</v>
      </c>
      <c r="AD80" s="7">
        <v>3264.05</v>
      </c>
      <c r="AE80" s="6">
        <v>44852.97</v>
      </c>
      <c r="AF80" s="6">
        <v>1.38416304013753</v>
      </c>
      <c r="AG80" s="6" t="s">
        <v>44</v>
      </c>
      <c r="AH80" s="1" t="b">
        <v>0</v>
      </c>
      <c r="AI80" s="6">
        <v>43933.51</v>
      </c>
      <c r="AJ80" s="1" t="b">
        <v>0</v>
      </c>
      <c r="AK80" s="6">
        <v>45086.18</v>
      </c>
      <c r="AL80" s="1" t="b">
        <v>0</v>
      </c>
      <c r="AM80" s="6">
        <v>45337.85</v>
      </c>
      <c r="AN80" s="1" t="b">
        <v>0</v>
      </c>
      <c r="AO80" s="6">
        <v>44965.79</v>
      </c>
      <c r="AP80" s="1" t="b">
        <v>0</v>
      </c>
      <c r="AQ80" s="6">
        <v>44032.99</v>
      </c>
      <c r="AR80" s="1" t="b">
        <v>0</v>
      </c>
      <c r="AS80" s="6">
        <v>45618.35</v>
      </c>
      <c r="AT80" s="1" t="b">
        <v>0</v>
      </c>
      <c r="AU80" s="6">
        <v>44544.82</v>
      </c>
      <c r="AV80" s="1" t="b">
        <v>0</v>
      </c>
      <c r="AW80" s="6">
        <v>45307.7</v>
      </c>
      <c r="AX80" s="1" t="b">
        <v>0</v>
      </c>
      <c r="AY80" s="6">
        <v>44234.239999999998</v>
      </c>
      <c r="AZ80" s="1" t="b">
        <v>0</v>
      </c>
      <c r="BA80" s="6">
        <v>45468.27</v>
      </c>
      <c r="BB80" s="7">
        <v>5111051.4330000002</v>
      </c>
      <c r="BC80" s="7">
        <v>0.69499225168797596</v>
      </c>
      <c r="BD80" s="7" t="s">
        <v>44</v>
      </c>
      <c r="BE80" s="3" t="b">
        <v>0</v>
      </c>
      <c r="BF80" s="7">
        <v>5059106.2699999996</v>
      </c>
      <c r="BG80" s="3" t="b">
        <v>0</v>
      </c>
      <c r="BH80" s="7">
        <v>5093651.75</v>
      </c>
      <c r="BI80" s="3" t="b">
        <v>0</v>
      </c>
      <c r="BJ80" s="7">
        <v>5124047.7699999996</v>
      </c>
      <c r="BK80" s="3" t="b">
        <v>0</v>
      </c>
      <c r="BL80" s="7">
        <v>5083369.5999999996</v>
      </c>
      <c r="BM80" s="3" t="b">
        <v>0</v>
      </c>
      <c r="BN80" s="7">
        <v>5130830.49</v>
      </c>
      <c r="BO80" s="3" t="b">
        <v>0</v>
      </c>
      <c r="BP80" s="7">
        <v>5157049.21</v>
      </c>
      <c r="BQ80" s="3" t="b">
        <v>0</v>
      </c>
      <c r="BR80" s="7">
        <v>5149583.1500000004</v>
      </c>
      <c r="BS80" s="3" t="b">
        <v>0</v>
      </c>
      <c r="BT80" s="7">
        <v>5082611.18</v>
      </c>
      <c r="BU80" s="3" t="b">
        <v>0</v>
      </c>
      <c r="BV80" s="7">
        <v>5079175.25</v>
      </c>
      <c r="BW80" s="3" t="b">
        <v>0</v>
      </c>
      <c r="BX80" s="7">
        <v>5151089.66</v>
      </c>
      <c r="BY80" s="6">
        <v>34371.474999999999</v>
      </c>
      <c r="BZ80" s="6">
        <v>1.8174864987298101</v>
      </c>
      <c r="CA80" s="6" t="s">
        <v>44</v>
      </c>
      <c r="CB80" s="1" t="b">
        <v>0</v>
      </c>
      <c r="CC80" s="6">
        <v>34762.839999999997</v>
      </c>
      <c r="CD80" s="1" t="b">
        <v>0</v>
      </c>
      <c r="CE80" s="6">
        <v>33719.74</v>
      </c>
      <c r="CF80" s="1" t="b">
        <v>0</v>
      </c>
      <c r="CG80" s="6">
        <v>34842.47</v>
      </c>
      <c r="CH80" s="1" t="b">
        <v>0</v>
      </c>
      <c r="CI80" s="6">
        <v>34511.81</v>
      </c>
      <c r="CJ80" s="1" t="b">
        <v>0</v>
      </c>
      <c r="CK80" s="6">
        <v>33990.74</v>
      </c>
      <c r="CL80" s="1" t="b">
        <v>0</v>
      </c>
      <c r="CM80" s="6">
        <v>34019.769999999997</v>
      </c>
      <c r="CN80" s="1" t="b">
        <v>0</v>
      </c>
      <c r="CO80" s="6">
        <v>34913.050000000003</v>
      </c>
      <c r="CP80" s="1" t="b">
        <v>0</v>
      </c>
      <c r="CQ80" s="6">
        <v>33128.639999999999</v>
      </c>
      <c r="CR80" s="1" t="b">
        <v>0</v>
      </c>
      <c r="CS80" s="6">
        <v>34913.01</v>
      </c>
      <c r="CT80" s="1" t="b">
        <v>0</v>
      </c>
      <c r="CU80" s="6">
        <v>34912.68</v>
      </c>
      <c r="CV80" s="7">
        <v>13676.732</v>
      </c>
      <c r="CW80" s="7">
        <v>2.3309101424131402</v>
      </c>
      <c r="CX80" s="7" t="s">
        <v>44</v>
      </c>
      <c r="CY80" s="9" t="b">
        <v>0</v>
      </c>
      <c r="CZ80" s="10">
        <v>13109.56</v>
      </c>
      <c r="DA80" s="10">
        <v>13550.4</v>
      </c>
      <c r="DB80" s="10">
        <v>14031.24</v>
      </c>
      <c r="DC80" s="10">
        <v>13961.36</v>
      </c>
      <c r="DD80" s="10">
        <v>13660.67</v>
      </c>
      <c r="DE80" s="10">
        <v>13880.94</v>
      </c>
      <c r="DF80" s="10">
        <v>13681.06</v>
      </c>
      <c r="DG80" s="10">
        <v>13821.03</v>
      </c>
      <c r="DH80" s="10">
        <v>13901.35</v>
      </c>
      <c r="DI80" s="10">
        <v>13169.71</v>
      </c>
      <c r="DJ80" s="6">
        <v>571.65700000000004</v>
      </c>
      <c r="DK80" s="6">
        <v>16.809354623510998</v>
      </c>
      <c r="DL80" s="6">
        <v>5.5574611656779196E-4</v>
      </c>
      <c r="DM80" s="1" t="b">
        <v>0</v>
      </c>
      <c r="DN80" s="6">
        <v>580.66</v>
      </c>
      <c r="DO80" s="6">
        <v>690.81</v>
      </c>
      <c r="DP80" s="6">
        <v>480.55</v>
      </c>
      <c r="DQ80" s="6">
        <v>730.87</v>
      </c>
      <c r="DR80" s="6">
        <v>490.55</v>
      </c>
      <c r="DS80" s="6">
        <v>480.54</v>
      </c>
      <c r="DT80" s="6">
        <v>490.56</v>
      </c>
      <c r="DU80" s="6">
        <v>620.72</v>
      </c>
      <c r="DV80" s="6">
        <v>500.56</v>
      </c>
      <c r="DW80" s="6">
        <v>650.75</v>
      </c>
      <c r="DX80" s="7">
        <v>3350.116</v>
      </c>
      <c r="DY80" s="7">
        <v>6.82640113599932</v>
      </c>
      <c r="DZ80" s="7">
        <v>5.82963260131827E-2</v>
      </c>
      <c r="EA80" s="3" t="b">
        <v>0</v>
      </c>
      <c r="EB80" s="7">
        <v>3304.12</v>
      </c>
      <c r="EC80" s="7">
        <v>3173.88</v>
      </c>
      <c r="ED80" s="7">
        <v>3464.23</v>
      </c>
      <c r="EE80" s="7">
        <v>3454.33</v>
      </c>
      <c r="EF80" s="7">
        <v>3514.34</v>
      </c>
      <c r="EG80" s="7">
        <v>2933.57</v>
      </c>
      <c r="EH80" s="7">
        <v>3654.55</v>
      </c>
      <c r="EI80" s="7">
        <v>3223.9</v>
      </c>
      <c r="EJ80" s="7">
        <v>3163.83</v>
      </c>
      <c r="EK80" s="7">
        <v>3614.41</v>
      </c>
      <c r="EL80" s="6">
        <v>77621.058000000005</v>
      </c>
      <c r="EM80" s="6">
        <v>0.91323266930968405</v>
      </c>
      <c r="EN80" s="6">
        <v>0.61274865082737595</v>
      </c>
      <c r="EO80" s="1" t="b">
        <v>0</v>
      </c>
      <c r="EP80" s="6">
        <v>77470.17</v>
      </c>
      <c r="EQ80" s="6">
        <v>77921.23</v>
      </c>
      <c r="ER80" s="6">
        <v>76523.69</v>
      </c>
      <c r="ES80" s="6">
        <v>76354.52</v>
      </c>
      <c r="ET80" s="6">
        <v>78071.929999999993</v>
      </c>
      <c r="EU80" s="6">
        <v>77983.22</v>
      </c>
      <c r="EV80" s="6">
        <v>78262.67</v>
      </c>
      <c r="EW80" s="6">
        <v>77609.69</v>
      </c>
      <c r="EX80" s="6">
        <v>77478.8</v>
      </c>
      <c r="EY80" s="6">
        <v>78534.66</v>
      </c>
      <c r="EZ80" s="7">
        <v>661.76700000000005</v>
      </c>
      <c r="FA80" s="7">
        <v>12.866164474484201</v>
      </c>
      <c r="FB80" s="7">
        <v>3.17529547998959E-3</v>
      </c>
      <c r="FC80" s="3" t="b">
        <v>0</v>
      </c>
      <c r="FD80" s="7">
        <v>600.67999999999995</v>
      </c>
      <c r="FE80" s="7">
        <v>680.79</v>
      </c>
      <c r="FF80" s="7">
        <v>690.8</v>
      </c>
      <c r="FG80" s="7">
        <v>710.81</v>
      </c>
      <c r="FH80" s="7">
        <v>720.84</v>
      </c>
      <c r="FI80" s="7">
        <v>710.83</v>
      </c>
      <c r="FJ80" s="7">
        <v>790.93</v>
      </c>
      <c r="FK80" s="7">
        <v>550.63</v>
      </c>
      <c r="FL80" s="7">
        <v>510.6</v>
      </c>
      <c r="FM80" s="7">
        <v>650.76</v>
      </c>
      <c r="FN80" s="6">
        <v>228.26499999999999</v>
      </c>
      <c r="FO80" s="6">
        <v>37.945908756781101</v>
      </c>
      <c r="FP80" s="6">
        <v>2.59676232966108E-3</v>
      </c>
      <c r="FQ80" s="1" t="b">
        <v>0</v>
      </c>
      <c r="FR80" s="6">
        <v>170.2</v>
      </c>
      <c r="FS80" s="6">
        <v>410.49</v>
      </c>
      <c r="FT80" s="6">
        <v>230.27</v>
      </c>
      <c r="FU80" s="6">
        <v>180.21</v>
      </c>
      <c r="FV80" s="6">
        <v>260.31</v>
      </c>
      <c r="FW80" s="6">
        <v>100.11</v>
      </c>
      <c r="FX80" s="6">
        <v>210.24</v>
      </c>
      <c r="FY80" s="6">
        <v>260.3</v>
      </c>
      <c r="FZ80" s="6">
        <v>300.33999999999997</v>
      </c>
      <c r="GA80" s="6">
        <v>160.18</v>
      </c>
      <c r="GB80" s="7">
        <v>1106.309</v>
      </c>
      <c r="GC80" s="7">
        <v>11.078202540688601</v>
      </c>
      <c r="GD80" s="7" t="s">
        <v>44</v>
      </c>
      <c r="GE80" s="3" t="b">
        <v>0</v>
      </c>
      <c r="GF80" s="7">
        <v>1051.26</v>
      </c>
      <c r="GG80" s="7">
        <v>1051.24</v>
      </c>
      <c r="GH80" s="7">
        <v>1221.47</v>
      </c>
      <c r="GI80" s="7">
        <v>850.98</v>
      </c>
      <c r="GJ80" s="7">
        <v>1071.26</v>
      </c>
      <c r="GK80" s="7">
        <v>1151.3599999999999</v>
      </c>
      <c r="GL80" s="7">
        <v>1141.3499999999999</v>
      </c>
      <c r="GM80" s="7">
        <v>1151.3599999999999</v>
      </c>
      <c r="GN80" s="7">
        <v>1061.26</v>
      </c>
      <c r="GO80" s="7">
        <v>1311.55</v>
      </c>
      <c r="GP80" s="6">
        <v>223.25700000000001</v>
      </c>
      <c r="GQ80" s="6">
        <v>19.2654086743931</v>
      </c>
      <c r="GR80" s="6">
        <v>1.9774162278766499E-3</v>
      </c>
      <c r="GS80" s="1" t="b">
        <v>0</v>
      </c>
      <c r="GT80" s="6">
        <v>250.29</v>
      </c>
      <c r="GU80" s="6">
        <v>250.3</v>
      </c>
      <c r="GV80" s="6">
        <v>260.29000000000002</v>
      </c>
      <c r="GW80" s="6">
        <v>170.19</v>
      </c>
      <c r="GX80" s="6">
        <v>200.23</v>
      </c>
      <c r="GY80" s="6">
        <v>260.3</v>
      </c>
      <c r="GZ80" s="6">
        <v>200.23</v>
      </c>
      <c r="HA80" s="6">
        <v>140.16</v>
      </c>
      <c r="HB80" s="6">
        <v>260.31</v>
      </c>
      <c r="HC80" s="6">
        <v>240.27</v>
      </c>
      <c r="HD80" s="7">
        <v>893633.61199999996</v>
      </c>
      <c r="HE80" s="7">
        <v>0.69680022466165903</v>
      </c>
      <c r="HF80" s="7">
        <v>59.743616037718603</v>
      </c>
      <c r="HG80" s="3" t="b">
        <v>0</v>
      </c>
      <c r="HH80" s="7">
        <v>894181.92</v>
      </c>
      <c r="HI80" s="3" t="b">
        <v>0</v>
      </c>
      <c r="HJ80" s="7">
        <v>887113.88</v>
      </c>
      <c r="HK80" s="3" t="b">
        <v>0</v>
      </c>
      <c r="HL80" s="7">
        <v>895387.76</v>
      </c>
      <c r="HM80" s="3" t="b">
        <v>0</v>
      </c>
      <c r="HN80" s="7">
        <v>890366.33</v>
      </c>
      <c r="HO80" s="3" t="b">
        <v>0</v>
      </c>
      <c r="HP80" s="7">
        <v>898177.72</v>
      </c>
      <c r="HQ80" s="3" t="b">
        <v>0</v>
      </c>
      <c r="HR80" s="7">
        <v>889596.32</v>
      </c>
      <c r="HS80" s="3" t="b">
        <v>0</v>
      </c>
      <c r="HT80" s="7">
        <v>890009.08</v>
      </c>
      <c r="HU80" s="3" t="b">
        <v>0</v>
      </c>
      <c r="HV80" s="7">
        <v>890309.75</v>
      </c>
      <c r="HW80" s="3" t="b">
        <v>0</v>
      </c>
      <c r="HX80" s="7">
        <v>892402.18</v>
      </c>
      <c r="HY80" s="3" t="b">
        <v>0</v>
      </c>
      <c r="HZ80" s="7">
        <v>908791.18</v>
      </c>
      <c r="IA80" s="6">
        <v>739975.99899999995</v>
      </c>
      <c r="IB80" s="6">
        <v>0.63351704731304304</v>
      </c>
      <c r="IC80" s="6">
        <v>59.205980555504503</v>
      </c>
      <c r="ID80" s="1" t="b">
        <v>0</v>
      </c>
      <c r="IE80" s="6">
        <v>740931.67</v>
      </c>
      <c r="IF80" s="1" t="b">
        <v>0</v>
      </c>
      <c r="IG80" s="6">
        <v>747848.74</v>
      </c>
      <c r="IH80" s="1" t="b">
        <v>0</v>
      </c>
      <c r="II80" s="6">
        <v>744459.37</v>
      </c>
      <c r="IJ80" s="1" t="b">
        <v>0</v>
      </c>
      <c r="IK80" s="6">
        <v>743681</v>
      </c>
      <c r="IL80" s="1" t="b">
        <v>0</v>
      </c>
      <c r="IM80" s="6">
        <v>741483.68</v>
      </c>
      <c r="IN80" s="1" t="b">
        <v>0</v>
      </c>
      <c r="IO80" s="6">
        <v>738609.48</v>
      </c>
      <c r="IP80" s="1" t="b">
        <v>0</v>
      </c>
      <c r="IQ80" s="6">
        <v>738248.03</v>
      </c>
      <c r="IR80" s="1" t="b">
        <v>0</v>
      </c>
      <c r="IS80" s="6">
        <v>731812.18</v>
      </c>
      <c r="IT80" s="1" t="b">
        <v>0</v>
      </c>
      <c r="IU80" s="6">
        <v>735675.22</v>
      </c>
      <c r="IV80" s="1" t="b">
        <v>0</v>
      </c>
      <c r="IW80" s="6">
        <v>737010.62</v>
      </c>
      <c r="IX80" s="7">
        <v>197702.08600000001</v>
      </c>
      <c r="IY80" s="7">
        <v>1.29918648573827</v>
      </c>
      <c r="IZ80" s="7">
        <v>40.169708543150001</v>
      </c>
      <c r="JA80" s="3" t="b">
        <v>0</v>
      </c>
      <c r="JB80" s="7">
        <v>191400.73</v>
      </c>
      <c r="JC80" s="3" t="b">
        <v>0</v>
      </c>
      <c r="JD80" s="7">
        <v>197811.41</v>
      </c>
      <c r="JE80" s="3" t="b">
        <v>0</v>
      </c>
      <c r="JF80" s="7">
        <v>197019.12</v>
      </c>
      <c r="JG80" s="3" t="b">
        <v>0</v>
      </c>
      <c r="JH80" s="7">
        <v>196588.26</v>
      </c>
      <c r="JI80" s="3" t="b">
        <v>0</v>
      </c>
      <c r="JJ80" s="7">
        <v>199074.04</v>
      </c>
      <c r="JK80" s="3" t="b">
        <v>0</v>
      </c>
      <c r="JL80" s="7">
        <v>200274.4</v>
      </c>
      <c r="JM80" s="3" t="b">
        <v>0</v>
      </c>
      <c r="JN80" s="7">
        <v>198458.27</v>
      </c>
      <c r="JO80" s="3" t="b">
        <v>0</v>
      </c>
      <c r="JP80" s="7">
        <v>198317.71</v>
      </c>
      <c r="JQ80" s="3" t="b">
        <v>0</v>
      </c>
      <c r="JR80" s="7">
        <v>197468.77</v>
      </c>
      <c r="JS80" s="3" t="b">
        <v>0</v>
      </c>
      <c r="JT80" s="7">
        <v>200608.15</v>
      </c>
      <c r="JU80" s="6">
        <v>37224.245000000003</v>
      </c>
      <c r="JV80" s="6">
        <v>1.7036755432100099</v>
      </c>
      <c r="JW80" s="6">
        <v>37.933794347237402</v>
      </c>
      <c r="JX80" s="1" t="b">
        <v>0</v>
      </c>
      <c r="JY80" s="6">
        <v>36643.21</v>
      </c>
      <c r="JZ80" s="1" t="b">
        <v>0</v>
      </c>
      <c r="KA80" s="6">
        <v>38379.21</v>
      </c>
      <c r="KB80" s="1" t="b">
        <v>0</v>
      </c>
      <c r="KC80" s="6">
        <v>37295.760000000002</v>
      </c>
      <c r="KD80" s="1" t="b">
        <v>0</v>
      </c>
      <c r="KE80" s="6">
        <v>37505.99</v>
      </c>
      <c r="KF80" s="1" t="b">
        <v>0</v>
      </c>
      <c r="KG80" s="6">
        <v>36051.040000000001</v>
      </c>
      <c r="KH80" s="1" t="b">
        <v>0</v>
      </c>
      <c r="KI80" s="6">
        <v>37234.879999999997</v>
      </c>
      <c r="KJ80" s="1" t="b">
        <v>0</v>
      </c>
      <c r="KK80" s="6">
        <v>37486.69</v>
      </c>
      <c r="KL80" s="1" t="b">
        <v>0</v>
      </c>
      <c r="KM80" s="6">
        <v>37546.080000000002</v>
      </c>
      <c r="KN80" s="1" t="b">
        <v>0</v>
      </c>
      <c r="KO80" s="6">
        <v>37406.01</v>
      </c>
      <c r="KP80" s="1" t="b">
        <v>0</v>
      </c>
      <c r="KQ80" s="6">
        <v>36693.58</v>
      </c>
      <c r="KR80" s="7">
        <v>329090.71299999999</v>
      </c>
      <c r="KS80" s="7">
        <v>0.720613368017478</v>
      </c>
      <c r="KT80" s="7">
        <v>40.393703610692398</v>
      </c>
      <c r="KU80" s="3" t="b">
        <v>0</v>
      </c>
      <c r="KV80" s="7">
        <v>328453.09000000003</v>
      </c>
      <c r="KW80" s="3" t="b">
        <v>0</v>
      </c>
      <c r="KX80" s="7">
        <v>329119.33</v>
      </c>
      <c r="KY80" s="3" t="b">
        <v>0</v>
      </c>
      <c r="KZ80" s="7">
        <v>332266.15999999997</v>
      </c>
      <c r="LA80" s="3" t="b">
        <v>0</v>
      </c>
      <c r="LB80" s="7">
        <v>328193.2</v>
      </c>
      <c r="LC80" s="3" t="b">
        <v>0</v>
      </c>
      <c r="LD80" s="7">
        <v>331740.06</v>
      </c>
      <c r="LE80" s="3" t="b">
        <v>0</v>
      </c>
      <c r="LF80" s="7">
        <v>328598.34999999998</v>
      </c>
      <c r="LG80" s="3" t="b">
        <v>0</v>
      </c>
      <c r="LH80" s="7">
        <v>323571.15000000002</v>
      </c>
      <c r="LI80" s="3" t="b">
        <v>0</v>
      </c>
      <c r="LJ80" s="7">
        <v>329237.15000000002</v>
      </c>
      <c r="LK80" s="3" t="b">
        <v>0</v>
      </c>
      <c r="LL80" s="7">
        <v>330296.24</v>
      </c>
      <c r="LM80" s="3" t="b">
        <v>0</v>
      </c>
      <c r="LN80" s="7">
        <v>329432.40000000002</v>
      </c>
      <c r="LO80" s="6">
        <v>61693.961000000003</v>
      </c>
      <c r="LP80" s="6">
        <v>1.4817525958409301</v>
      </c>
      <c r="LQ80" s="6">
        <v>37.469616424313301</v>
      </c>
      <c r="LR80" s="1" t="b">
        <v>0</v>
      </c>
      <c r="LS80" s="6">
        <v>62460.08</v>
      </c>
      <c r="LT80" s="1" t="b">
        <v>0</v>
      </c>
      <c r="LU80" s="6">
        <v>61084.79</v>
      </c>
      <c r="LV80" s="1" t="b">
        <v>0</v>
      </c>
      <c r="LW80" s="6">
        <v>61626.61</v>
      </c>
      <c r="LX80" s="1" t="b">
        <v>0</v>
      </c>
      <c r="LY80" s="6">
        <v>63156.23</v>
      </c>
      <c r="LZ80" s="1" t="b">
        <v>0</v>
      </c>
      <c r="MA80" s="6">
        <v>62080.23</v>
      </c>
      <c r="MB80" s="1" t="b">
        <v>0</v>
      </c>
      <c r="MC80" s="6">
        <v>61447.13</v>
      </c>
      <c r="MD80" s="1" t="b">
        <v>0</v>
      </c>
      <c r="ME80" s="6">
        <v>61860.14</v>
      </c>
      <c r="MF80" s="1" t="b">
        <v>0</v>
      </c>
      <c r="MG80" s="6">
        <v>62472.4</v>
      </c>
      <c r="MH80" s="1" t="b">
        <v>0</v>
      </c>
      <c r="MI80" s="6">
        <v>60602.400000000001</v>
      </c>
      <c r="MJ80" s="1" t="b">
        <v>0</v>
      </c>
      <c r="MK80" s="6">
        <v>60149.599999999999</v>
      </c>
    </row>
    <row r="81" spans="1:349" x14ac:dyDescent="0.25">
      <c r="A81" s="1"/>
      <c r="B81" s="1" t="b">
        <v>0</v>
      </c>
      <c r="C81" s="1" t="s">
        <v>91</v>
      </c>
      <c r="D81" s="4">
        <v>43419.711689814802</v>
      </c>
      <c r="E81" s="5" t="s">
        <v>37</v>
      </c>
      <c r="F81" s="6"/>
      <c r="G81" s="1" t="s">
        <v>47</v>
      </c>
      <c r="H81" s="7">
        <v>1134.325</v>
      </c>
      <c r="I81" s="7">
        <v>8.5690780087497096</v>
      </c>
      <c r="J81" s="7" t="s">
        <v>44</v>
      </c>
      <c r="K81" s="3" t="b">
        <v>0</v>
      </c>
      <c r="L81" s="7">
        <v>1221.47</v>
      </c>
      <c r="M81" s="3" t="b">
        <v>0</v>
      </c>
      <c r="N81" s="7">
        <v>1071.23</v>
      </c>
      <c r="O81" s="3" t="b">
        <v>0</v>
      </c>
      <c r="P81" s="7">
        <v>1081.25</v>
      </c>
      <c r="Q81" s="3" t="b">
        <v>0</v>
      </c>
      <c r="R81" s="7">
        <v>1211.42</v>
      </c>
      <c r="S81" s="3" t="b">
        <v>0</v>
      </c>
      <c r="T81" s="7">
        <v>1101.26</v>
      </c>
      <c r="U81" s="3" t="b">
        <v>0</v>
      </c>
      <c r="V81" s="7">
        <v>1221.4100000000001</v>
      </c>
      <c r="W81" s="3" t="b">
        <v>0</v>
      </c>
      <c r="X81" s="7">
        <v>1031.2</v>
      </c>
      <c r="Y81" s="3" t="b">
        <v>0</v>
      </c>
      <c r="Z81" s="7">
        <v>1211.45</v>
      </c>
      <c r="AA81" s="3" t="b">
        <v>0</v>
      </c>
      <c r="AB81" s="7">
        <v>1231.45</v>
      </c>
      <c r="AC81" s="3" t="b">
        <v>0</v>
      </c>
      <c r="AD81" s="7">
        <v>961.11</v>
      </c>
      <c r="AE81" s="6">
        <v>13790.24</v>
      </c>
      <c r="AF81" s="6">
        <v>3.3723250025946698</v>
      </c>
      <c r="AG81" s="6" t="s">
        <v>44</v>
      </c>
      <c r="AH81" s="1" t="b">
        <v>0</v>
      </c>
      <c r="AI81" s="6">
        <v>14411.92</v>
      </c>
      <c r="AJ81" s="1" t="b">
        <v>0</v>
      </c>
      <c r="AK81" s="6">
        <v>13299.68</v>
      </c>
      <c r="AL81" s="1" t="b">
        <v>0</v>
      </c>
      <c r="AM81" s="6">
        <v>14121.36</v>
      </c>
      <c r="AN81" s="1" t="b">
        <v>0</v>
      </c>
      <c r="AO81" s="6">
        <v>13580.39</v>
      </c>
      <c r="AP81" s="1" t="b">
        <v>0</v>
      </c>
      <c r="AQ81" s="6">
        <v>14086.26</v>
      </c>
      <c r="AR81" s="1" t="b">
        <v>0</v>
      </c>
      <c r="AS81" s="6">
        <v>13560.45</v>
      </c>
      <c r="AT81" s="1" t="b">
        <v>0</v>
      </c>
      <c r="AU81" s="6">
        <v>13950.93</v>
      </c>
      <c r="AV81" s="1" t="b">
        <v>0</v>
      </c>
      <c r="AW81" s="6">
        <v>12849.21</v>
      </c>
      <c r="AX81" s="1" t="b">
        <v>0</v>
      </c>
      <c r="AY81" s="6">
        <v>13960.84</v>
      </c>
      <c r="AZ81" s="1" t="b">
        <v>0</v>
      </c>
      <c r="BA81" s="6">
        <v>14081.36</v>
      </c>
      <c r="BB81" s="7">
        <v>5001925.875</v>
      </c>
      <c r="BC81" s="7">
        <v>0.43776763980886502</v>
      </c>
      <c r="BD81" s="7" t="s">
        <v>44</v>
      </c>
      <c r="BE81" s="3" t="b">
        <v>0</v>
      </c>
      <c r="BF81" s="7">
        <v>5015472.4800000004</v>
      </c>
      <c r="BG81" s="3" t="b">
        <v>0</v>
      </c>
      <c r="BH81" s="7">
        <v>5040324.05</v>
      </c>
      <c r="BI81" s="3" t="b">
        <v>0</v>
      </c>
      <c r="BJ81" s="7">
        <v>4987326.53</v>
      </c>
      <c r="BK81" s="3" t="b">
        <v>0</v>
      </c>
      <c r="BL81" s="7">
        <v>5015853.96</v>
      </c>
      <c r="BM81" s="3" t="b">
        <v>0</v>
      </c>
      <c r="BN81" s="7">
        <v>5021324.74</v>
      </c>
      <c r="BO81" s="3" t="b">
        <v>0</v>
      </c>
      <c r="BP81" s="7">
        <v>4969904.26</v>
      </c>
      <c r="BQ81" s="3" t="b">
        <v>0</v>
      </c>
      <c r="BR81" s="7">
        <v>5000799.6900000004</v>
      </c>
      <c r="BS81" s="3" t="b">
        <v>0</v>
      </c>
      <c r="BT81" s="7">
        <v>5005169.68</v>
      </c>
      <c r="BU81" s="3" t="b">
        <v>0</v>
      </c>
      <c r="BV81" s="7">
        <v>4983222.42</v>
      </c>
      <c r="BW81" s="3" t="b">
        <v>0</v>
      </c>
      <c r="BX81" s="7">
        <v>4979860.9400000004</v>
      </c>
      <c r="BY81" s="6">
        <v>17724.746999999999</v>
      </c>
      <c r="BZ81" s="6">
        <v>2.86396351278368</v>
      </c>
      <c r="CA81" s="6" t="s">
        <v>44</v>
      </c>
      <c r="CB81" s="1" t="b">
        <v>0</v>
      </c>
      <c r="CC81" s="6">
        <v>17648.8</v>
      </c>
      <c r="CD81" s="1" t="b">
        <v>0</v>
      </c>
      <c r="CE81" s="6">
        <v>18139.849999999999</v>
      </c>
      <c r="CF81" s="1" t="b">
        <v>0</v>
      </c>
      <c r="CG81" s="6">
        <v>16476.12</v>
      </c>
      <c r="CH81" s="1" t="b">
        <v>0</v>
      </c>
      <c r="CI81" s="6">
        <v>17638.439999999999</v>
      </c>
      <c r="CJ81" s="1" t="b">
        <v>0</v>
      </c>
      <c r="CK81" s="6">
        <v>17568.400000000001</v>
      </c>
      <c r="CL81" s="1" t="b">
        <v>0</v>
      </c>
      <c r="CM81" s="6">
        <v>18179.86</v>
      </c>
      <c r="CN81" s="1" t="b">
        <v>0</v>
      </c>
      <c r="CO81" s="6">
        <v>17668.37</v>
      </c>
      <c r="CP81" s="1" t="b">
        <v>0</v>
      </c>
      <c r="CQ81" s="6">
        <v>18029.55</v>
      </c>
      <c r="CR81" s="1" t="b">
        <v>0</v>
      </c>
      <c r="CS81" s="6">
        <v>18219.53</v>
      </c>
      <c r="CT81" s="1" t="b">
        <v>0</v>
      </c>
      <c r="CU81" s="6">
        <v>17678.55</v>
      </c>
      <c r="CV81" s="7">
        <v>7181.5959999999995</v>
      </c>
      <c r="CW81" s="7">
        <v>5.7700237850538398</v>
      </c>
      <c r="CX81" s="7" t="s">
        <v>44</v>
      </c>
      <c r="CY81" s="9" t="b">
        <v>0</v>
      </c>
      <c r="CZ81" s="10">
        <v>6538.47</v>
      </c>
      <c r="DA81" s="10">
        <v>7640.34</v>
      </c>
      <c r="DB81" s="10">
        <v>7009.37</v>
      </c>
      <c r="DC81" s="10">
        <v>7169.5</v>
      </c>
      <c r="DD81" s="10">
        <v>7409.93</v>
      </c>
      <c r="DE81" s="10">
        <v>7439.85</v>
      </c>
      <c r="DF81" s="10">
        <v>6899.15</v>
      </c>
      <c r="DG81" s="10">
        <v>7119.53</v>
      </c>
      <c r="DH81" s="10">
        <v>7870.84</v>
      </c>
      <c r="DI81" s="10">
        <v>6718.98</v>
      </c>
      <c r="DJ81" s="6">
        <v>288.33100000000002</v>
      </c>
      <c r="DK81" s="6">
        <v>21.2041633994378</v>
      </c>
      <c r="DL81" s="6" t="s">
        <v>44</v>
      </c>
      <c r="DM81" s="1" t="b">
        <v>0</v>
      </c>
      <c r="DN81" s="6">
        <v>270.3</v>
      </c>
      <c r="DO81" s="6">
        <v>230.26</v>
      </c>
      <c r="DP81" s="6">
        <v>370.45</v>
      </c>
      <c r="DQ81" s="6">
        <v>300.35000000000002</v>
      </c>
      <c r="DR81" s="6">
        <v>320.36</v>
      </c>
      <c r="DS81" s="6">
        <v>190.22</v>
      </c>
      <c r="DT81" s="6">
        <v>230.26</v>
      </c>
      <c r="DU81" s="6">
        <v>380.43</v>
      </c>
      <c r="DV81" s="6">
        <v>310.36</v>
      </c>
      <c r="DW81" s="6">
        <v>280.32</v>
      </c>
      <c r="DX81" s="7">
        <v>1073.2460000000001</v>
      </c>
      <c r="DY81" s="7">
        <v>7.9259784203252703</v>
      </c>
      <c r="DZ81" s="7" t="s">
        <v>44</v>
      </c>
      <c r="EA81" s="3" t="b">
        <v>0</v>
      </c>
      <c r="EB81" s="7">
        <v>921.06</v>
      </c>
      <c r="EC81" s="7">
        <v>1061.23</v>
      </c>
      <c r="ED81" s="7">
        <v>1111.28</v>
      </c>
      <c r="EE81" s="7">
        <v>1201.42</v>
      </c>
      <c r="EF81" s="7">
        <v>1021.17</v>
      </c>
      <c r="EG81" s="7">
        <v>1121.32</v>
      </c>
      <c r="EH81" s="7">
        <v>1171.3599999999999</v>
      </c>
      <c r="EI81" s="7">
        <v>981.13</v>
      </c>
      <c r="EJ81" s="7">
        <v>1091.27</v>
      </c>
      <c r="EK81" s="7">
        <v>1051.22</v>
      </c>
      <c r="EL81" s="6">
        <v>811.94399999999996</v>
      </c>
      <c r="EM81" s="6">
        <v>11.560388453809599</v>
      </c>
      <c r="EN81" s="6" t="s">
        <v>44</v>
      </c>
      <c r="EO81" s="1" t="b">
        <v>0</v>
      </c>
      <c r="EP81" s="6">
        <v>760.87</v>
      </c>
      <c r="EQ81" s="6">
        <v>840.97</v>
      </c>
      <c r="ER81" s="6">
        <v>660.75</v>
      </c>
      <c r="ES81" s="6">
        <v>840.97</v>
      </c>
      <c r="ET81" s="6">
        <v>720.85</v>
      </c>
      <c r="EU81" s="6">
        <v>770.88</v>
      </c>
      <c r="EV81" s="6">
        <v>820.96</v>
      </c>
      <c r="EW81" s="6">
        <v>810.95</v>
      </c>
      <c r="EX81" s="6">
        <v>1001.2</v>
      </c>
      <c r="EY81" s="6">
        <v>891.04</v>
      </c>
      <c r="EZ81" s="7">
        <v>53.06</v>
      </c>
      <c r="FA81" s="7">
        <v>38.822780445155999</v>
      </c>
      <c r="FB81" s="7" t="s">
        <v>44</v>
      </c>
      <c r="FC81" s="3" t="b">
        <v>0</v>
      </c>
      <c r="FD81" s="7">
        <v>70.08</v>
      </c>
      <c r="FE81" s="7">
        <v>30.03</v>
      </c>
      <c r="FF81" s="7">
        <v>90.1</v>
      </c>
      <c r="FG81" s="7">
        <v>60.07</v>
      </c>
      <c r="FH81" s="7">
        <v>50.06</v>
      </c>
      <c r="FI81" s="7">
        <v>60.07</v>
      </c>
      <c r="FJ81" s="7">
        <v>30.03</v>
      </c>
      <c r="FK81" s="7">
        <v>70.08</v>
      </c>
      <c r="FL81" s="7">
        <v>30.03</v>
      </c>
      <c r="FM81" s="7">
        <v>40.049999999999997</v>
      </c>
      <c r="FN81" s="6">
        <v>4.0039999999999996</v>
      </c>
      <c r="FO81" s="6">
        <v>129.09944487358101</v>
      </c>
      <c r="FP81" s="6" t="s">
        <v>44</v>
      </c>
      <c r="FQ81" s="1" t="b">
        <v>0</v>
      </c>
      <c r="FR81" s="6">
        <v>10.01</v>
      </c>
      <c r="FS81" s="6">
        <v>0</v>
      </c>
      <c r="FT81" s="6">
        <v>0</v>
      </c>
      <c r="FU81" s="6">
        <v>10.01</v>
      </c>
      <c r="FV81" s="6">
        <v>0</v>
      </c>
      <c r="FW81" s="6">
        <v>0</v>
      </c>
      <c r="FX81" s="6">
        <v>10.01</v>
      </c>
      <c r="FY81" s="6">
        <v>0</v>
      </c>
      <c r="FZ81" s="6">
        <v>10.01</v>
      </c>
      <c r="GA81" s="6">
        <v>0</v>
      </c>
      <c r="GB81" s="7">
        <v>704.822</v>
      </c>
      <c r="GC81" s="7">
        <v>8.4494801352139994</v>
      </c>
      <c r="GD81" s="7" t="s">
        <v>44</v>
      </c>
      <c r="GE81" s="3" t="b">
        <v>0</v>
      </c>
      <c r="GF81" s="7">
        <v>760.9</v>
      </c>
      <c r="GG81" s="7">
        <v>660.76</v>
      </c>
      <c r="GH81" s="7">
        <v>680.79</v>
      </c>
      <c r="GI81" s="7">
        <v>670.78</v>
      </c>
      <c r="GJ81" s="7">
        <v>610.71</v>
      </c>
      <c r="GK81" s="7">
        <v>700.82</v>
      </c>
      <c r="GL81" s="7">
        <v>780.91</v>
      </c>
      <c r="GM81" s="7">
        <v>650.75</v>
      </c>
      <c r="GN81" s="7">
        <v>760.9</v>
      </c>
      <c r="GO81" s="7">
        <v>770.9</v>
      </c>
      <c r="GP81" s="6">
        <v>7.0069999999999997</v>
      </c>
      <c r="GQ81" s="6">
        <v>117.61037176408099</v>
      </c>
      <c r="GR81" s="6" t="s">
        <v>44</v>
      </c>
      <c r="GS81" s="1" t="b">
        <v>0</v>
      </c>
      <c r="GT81" s="6">
        <v>10.01</v>
      </c>
      <c r="GU81" s="6">
        <v>20.02</v>
      </c>
      <c r="GV81" s="6">
        <v>0</v>
      </c>
      <c r="GW81" s="6">
        <v>10.01</v>
      </c>
      <c r="GX81" s="6">
        <v>0</v>
      </c>
      <c r="GY81" s="6">
        <v>10.01</v>
      </c>
      <c r="GZ81" s="6">
        <v>0</v>
      </c>
      <c r="HA81" s="6">
        <v>0</v>
      </c>
      <c r="HB81" s="6">
        <v>0</v>
      </c>
      <c r="HC81" s="6">
        <v>20.02</v>
      </c>
      <c r="HD81" s="7">
        <v>327.37799999999999</v>
      </c>
      <c r="HE81" s="7">
        <v>12.9781218533833</v>
      </c>
      <c r="HF81" s="7">
        <v>2.18867612728025E-2</v>
      </c>
      <c r="HG81" s="3" t="b">
        <v>0</v>
      </c>
      <c r="HH81" s="7">
        <v>350.41</v>
      </c>
      <c r="HI81" s="3" t="b">
        <v>0</v>
      </c>
      <c r="HJ81" s="7">
        <v>250.29</v>
      </c>
      <c r="HK81" s="3" t="b">
        <v>0</v>
      </c>
      <c r="HL81" s="7">
        <v>340.39</v>
      </c>
      <c r="HM81" s="3" t="b">
        <v>0</v>
      </c>
      <c r="HN81" s="7">
        <v>380.44</v>
      </c>
      <c r="HO81" s="3" t="b">
        <v>0</v>
      </c>
      <c r="HP81" s="7">
        <v>350.4</v>
      </c>
      <c r="HQ81" s="3" t="b">
        <v>0</v>
      </c>
      <c r="HR81" s="7">
        <v>350.4</v>
      </c>
      <c r="HS81" s="3" t="b">
        <v>0</v>
      </c>
      <c r="HT81" s="7">
        <v>330.39</v>
      </c>
      <c r="HU81" s="3" t="b">
        <v>0</v>
      </c>
      <c r="HV81" s="7">
        <v>270.31</v>
      </c>
      <c r="HW81" s="3" t="b">
        <v>0</v>
      </c>
      <c r="HX81" s="7">
        <v>360.41</v>
      </c>
      <c r="HY81" s="3" t="b">
        <v>0</v>
      </c>
      <c r="HZ81" s="7">
        <v>290.33999999999997</v>
      </c>
      <c r="IA81" s="6">
        <v>262.3</v>
      </c>
      <c r="IB81" s="6">
        <v>16.7627541065706</v>
      </c>
      <c r="IC81" s="6">
        <v>2.0986800545822599E-2</v>
      </c>
      <c r="ID81" s="1" t="b">
        <v>0</v>
      </c>
      <c r="IE81" s="6">
        <v>260.3</v>
      </c>
      <c r="IF81" s="1" t="b">
        <v>0</v>
      </c>
      <c r="IG81" s="6">
        <v>310.36</v>
      </c>
      <c r="IH81" s="1" t="b">
        <v>0</v>
      </c>
      <c r="II81" s="6">
        <v>340.38</v>
      </c>
      <c r="IJ81" s="1" t="b">
        <v>0</v>
      </c>
      <c r="IK81" s="6">
        <v>240.27</v>
      </c>
      <c r="IL81" s="1" t="b">
        <v>0</v>
      </c>
      <c r="IM81" s="6">
        <v>280.32</v>
      </c>
      <c r="IN81" s="1" t="b">
        <v>0</v>
      </c>
      <c r="IO81" s="6">
        <v>250.28</v>
      </c>
      <c r="IP81" s="1" t="b">
        <v>0</v>
      </c>
      <c r="IQ81" s="6">
        <v>280.33</v>
      </c>
      <c r="IR81" s="1" t="b">
        <v>0</v>
      </c>
      <c r="IS81" s="6">
        <v>260.3</v>
      </c>
      <c r="IT81" s="1" t="b">
        <v>0</v>
      </c>
      <c r="IU81" s="6">
        <v>200.23</v>
      </c>
      <c r="IV81" s="1" t="b">
        <v>0</v>
      </c>
      <c r="IW81" s="6">
        <v>200.23</v>
      </c>
      <c r="IX81" s="7">
        <v>26.029</v>
      </c>
      <c r="IY81" s="7">
        <v>70.693683765579294</v>
      </c>
      <c r="IZ81" s="7">
        <v>5.28865104473229E-3</v>
      </c>
      <c r="JA81" s="3" t="b">
        <v>0</v>
      </c>
      <c r="JB81" s="7">
        <v>0</v>
      </c>
      <c r="JC81" s="3" t="b">
        <v>0</v>
      </c>
      <c r="JD81" s="7">
        <v>30.03</v>
      </c>
      <c r="JE81" s="3" t="b">
        <v>0</v>
      </c>
      <c r="JF81" s="7">
        <v>20.02</v>
      </c>
      <c r="JG81" s="3" t="b">
        <v>0</v>
      </c>
      <c r="JH81" s="7">
        <v>30.03</v>
      </c>
      <c r="JI81" s="3" t="b">
        <v>0</v>
      </c>
      <c r="JJ81" s="7">
        <v>20.02</v>
      </c>
      <c r="JK81" s="3" t="b">
        <v>0</v>
      </c>
      <c r="JL81" s="7">
        <v>60.07</v>
      </c>
      <c r="JM81" s="3" t="b">
        <v>0</v>
      </c>
      <c r="JN81" s="7">
        <v>20.02</v>
      </c>
      <c r="JO81" s="3" t="b">
        <v>0</v>
      </c>
      <c r="JP81" s="7">
        <v>40.049999999999997</v>
      </c>
      <c r="JQ81" s="3" t="b">
        <v>0</v>
      </c>
      <c r="JR81" s="7">
        <v>0</v>
      </c>
      <c r="JS81" s="3" t="b">
        <v>0</v>
      </c>
      <c r="JT81" s="7">
        <v>40.049999999999997</v>
      </c>
      <c r="JU81" s="6">
        <v>5.0049999999999999</v>
      </c>
      <c r="JV81" s="6">
        <v>216.02468994692899</v>
      </c>
      <c r="JW81" s="6">
        <v>5.1004027269840697E-3</v>
      </c>
      <c r="JX81" s="1" t="b">
        <v>0</v>
      </c>
      <c r="JY81" s="6">
        <v>0</v>
      </c>
      <c r="JZ81" s="1" t="b">
        <v>0</v>
      </c>
      <c r="KA81" s="6">
        <v>0</v>
      </c>
      <c r="KB81" s="1" t="b">
        <v>0</v>
      </c>
      <c r="KC81" s="6">
        <v>30.03</v>
      </c>
      <c r="KD81" s="1" t="b">
        <v>0</v>
      </c>
      <c r="KE81" s="6">
        <v>0</v>
      </c>
      <c r="KF81" s="1" t="b">
        <v>0</v>
      </c>
      <c r="KG81" s="6">
        <v>0</v>
      </c>
      <c r="KH81" s="1" t="b">
        <v>0</v>
      </c>
      <c r="KI81" s="6">
        <v>0</v>
      </c>
      <c r="KJ81" s="1" t="b">
        <v>0</v>
      </c>
      <c r="KK81" s="6">
        <v>0</v>
      </c>
      <c r="KL81" s="1" t="b">
        <v>0</v>
      </c>
      <c r="KM81" s="6">
        <v>0</v>
      </c>
      <c r="KN81" s="1" t="b">
        <v>0</v>
      </c>
      <c r="KO81" s="6">
        <v>0</v>
      </c>
      <c r="KP81" s="1" t="b">
        <v>0</v>
      </c>
      <c r="KQ81" s="6">
        <v>20.02</v>
      </c>
      <c r="KR81" s="7">
        <v>46.052999999999997</v>
      </c>
      <c r="KS81" s="7">
        <v>71.149035954732398</v>
      </c>
      <c r="KT81" s="7">
        <v>5.6527004831741301E-3</v>
      </c>
      <c r="KU81" s="3" t="b">
        <v>0</v>
      </c>
      <c r="KV81" s="7">
        <v>50.06</v>
      </c>
      <c r="KW81" s="3" t="b">
        <v>0</v>
      </c>
      <c r="KX81" s="7">
        <v>40.049999999999997</v>
      </c>
      <c r="KY81" s="3" t="b">
        <v>0</v>
      </c>
      <c r="KZ81" s="7">
        <v>50.06</v>
      </c>
      <c r="LA81" s="3" t="b">
        <v>0</v>
      </c>
      <c r="LB81" s="7">
        <v>20.02</v>
      </c>
      <c r="LC81" s="3" t="b">
        <v>0</v>
      </c>
      <c r="LD81" s="7">
        <v>100.12</v>
      </c>
      <c r="LE81" s="3" t="b">
        <v>0</v>
      </c>
      <c r="LF81" s="7">
        <v>20.02</v>
      </c>
      <c r="LG81" s="3" t="b">
        <v>0</v>
      </c>
      <c r="LH81" s="7">
        <v>100.11</v>
      </c>
      <c r="LI81" s="3" t="b">
        <v>0</v>
      </c>
      <c r="LJ81" s="7">
        <v>50.06</v>
      </c>
      <c r="LK81" s="3" t="b">
        <v>0</v>
      </c>
      <c r="LL81" s="7">
        <v>0</v>
      </c>
      <c r="LM81" s="3" t="b">
        <v>0</v>
      </c>
      <c r="LN81" s="7">
        <v>30.03</v>
      </c>
      <c r="LO81" s="6">
        <v>4.0039999999999996</v>
      </c>
      <c r="LP81" s="6">
        <v>210.81851067789199</v>
      </c>
      <c r="LQ81" s="6">
        <v>2.4318157195799199E-3</v>
      </c>
      <c r="LR81" s="1" t="b">
        <v>0</v>
      </c>
      <c r="LS81" s="6">
        <v>0</v>
      </c>
      <c r="LT81" s="1" t="b">
        <v>0</v>
      </c>
      <c r="LU81" s="6">
        <v>0</v>
      </c>
      <c r="LV81" s="1" t="b">
        <v>0</v>
      </c>
      <c r="LW81" s="6">
        <v>20.02</v>
      </c>
      <c r="LX81" s="1" t="b">
        <v>0</v>
      </c>
      <c r="LY81" s="6">
        <v>0</v>
      </c>
      <c r="LZ81" s="1" t="b">
        <v>0</v>
      </c>
      <c r="MA81" s="6">
        <v>0</v>
      </c>
      <c r="MB81" s="1" t="b">
        <v>0</v>
      </c>
      <c r="MC81" s="6">
        <v>0</v>
      </c>
      <c r="MD81" s="1" t="b">
        <v>0</v>
      </c>
      <c r="ME81" s="6">
        <v>20.02</v>
      </c>
      <c r="MF81" s="1" t="b">
        <v>0</v>
      </c>
      <c r="MG81" s="6">
        <v>0</v>
      </c>
      <c r="MH81" s="1" t="b">
        <v>0</v>
      </c>
      <c r="MI81" s="6">
        <v>0</v>
      </c>
      <c r="MJ81" s="1" t="b">
        <v>0</v>
      </c>
      <c r="MK81" s="6">
        <v>0</v>
      </c>
    </row>
    <row r="82" spans="1:349" x14ac:dyDescent="0.25">
      <c r="A82" s="1"/>
      <c r="B82" s="1" t="b">
        <v>0</v>
      </c>
      <c r="C82" s="1" t="s">
        <v>206</v>
      </c>
      <c r="D82" s="4">
        <v>43419.715277777803</v>
      </c>
      <c r="E82" s="5" t="s">
        <v>37</v>
      </c>
      <c r="F82" s="6"/>
      <c r="G82" s="1" t="s">
        <v>159</v>
      </c>
      <c r="H82" s="7">
        <v>6379.3440000000001</v>
      </c>
      <c r="I82" s="7">
        <v>6.4597918227525604</v>
      </c>
      <c r="J82" s="7">
        <v>7.6087096873124302</v>
      </c>
      <c r="K82" s="3" t="b">
        <v>0</v>
      </c>
      <c r="L82" s="7">
        <v>6278.28</v>
      </c>
      <c r="M82" s="3" t="b">
        <v>0</v>
      </c>
      <c r="N82" s="7">
        <v>6939.21</v>
      </c>
      <c r="O82" s="3" t="b">
        <v>0</v>
      </c>
      <c r="P82" s="7">
        <v>6177.95</v>
      </c>
      <c r="Q82" s="3" t="b">
        <v>0</v>
      </c>
      <c r="R82" s="7">
        <v>5947.71</v>
      </c>
      <c r="S82" s="3" t="b">
        <v>0</v>
      </c>
      <c r="T82" s="7">
        <v>7159.67</v>
      </c>
      <c r="U82" s="3" t="b">
        <v>0</v>
      </c>
      <c r="V82" s="7">
        <v>6047.85</v>
      </c>
      <c r="W82" s="3" t="b">
        <v>0</v>
      </c>
      <c r="X82" s="7">
        <v>6388.37</v>
      </c>
      <c r="Y82" s="3" t="b">
        <v>0</v>
      </c>
      <c r="Z82" s="7">
        <v>6418.27</v>
      </c>
      <c r="AA82" s="3" t="b">
        <v>0</v>
      </c>
      <c r="AB82" s="7">
        <v>5897.57</v>
      </c>
      <c r="AC82" s="3" t="b">
        <v>0</v>
      </c>
      <c r="AD82" s="7">
        <v>6538.56</v>
      </c>
      <c r="AE82" s="6">
        <v>101224.643</v>
      </c>
      <c r="AF82" s="6">
        <v>1.0439958244224501</v>
      </c>
      <c r="AG82" s="6">
        <v>10.3250652130061</v>
      </c>
      <c r="AH82" s="1" t="b">
        <v>0</v>
      </c>
      <c r="AI82" s="6">
        <v>101015.79</v>
      </c>
      <c r="AJ82" s="1" t="b">
        <v>0</v>
      </c>
      <c r="AK82" s="6">
        <v>99948.64</v>
      </c>
      <c r="AL82" s="1" t="b">
        <v>0</v>
      </c>
      <c r="AM82" s="6">
        <v>102647.32</v>
      </c>
      <c r="AN82" s="1" t="b">
        <v>0</v>
      </c>
      <c r="AO82" s="6">
        <v>100906.78</v>
      </c>
      <c r="AP82" s="1" t="b">
        <v>0</v>
      </c>
      <c r="AQ82" s="6">
        <v>99686</v>
      </c>
      <c r="AR82" s="1" t="b">
        <v>0</v>
      </c>
      <c r="AS82" s="6">
        <v>102345</v>
      </c>
      <c r="AT82" s="1" t="b">
        <v>0</v>
      </c>
      <c r="AU82" s="6">
        <v>101547.53</v>
      </c>
      <c r="AV82" s="1" t="b">
        <v>0</v>
      </c>
      <c r="AW82" s="6">
        <v>102101.7</v>
      </c>
      <c r="AX82" s="1" t="b">
        <v>0</v>
      </c>
      <c r="AY82" s="6">
        <v>101939.66</v>
      </c>
      <c r="AZ82" s="1" t="b">
        <v>0</v>
      </c>
      <c r="BA82" s="6">
        <v>100108.01</v>
      </c>
      <c r="BB82" s="7">
        <v>5094041.8150000004</v>
      </c>
      <c r="BC82" s="7">
        <v>0.45266153438857498</v>
      </c>
      <c r="BD82" s="7" t="s">
        <v>44</v>
      </c>
      <c r="BE82" s="3" t="b">
        <v>0</v>
      </c>
      <c r="BF82" s="7">
        <v>5105246.16</v>
      </c>
      <c r="BG82" s="3" t="b">
        <v>0</v>
      </c>
      <c r="BH82" s="7">
        <v>5092775.25</v>
      </c>
      <c r="BI82" s="3" t="b">
        <v>0</v>
      </c>
      <c r="BJ82" s="7">
        <v>5116321.1399999997</v>
      </c>
      <c r="BK82" s="3" t="b">
        <v>0</v>
      </c>
      <c r="BL82" s="7">
        <v>5103625.79</v>
      </c>
      <c r="BM82" s="3" t="b">
        <v>0</v>
      </c>
      <c r="BN82" s="7">
        <v>5050337.3499999996</v>
      </c>
      <c r="BO82" s="3" t="b">
        <v>0</v>
      </c>
      <c r="BP82" s="7">
        <v>5085023.59</v>
      </c>
      <c r="BQ82" s="3" t="b">
        <v>0</v>
      </c>
      <c r="BR82" s="7">
        <v>5124576.74</v>
      </c>
      <c r="BS82" s="3" t="b">
        <v>0</v>
      </c>
      <c r="BT82" s="7">
        <v>5111532.76</v>
      </c>
      <c r="BU82" s="3" t="b">
        <v>0</v>
      </c>
      <c r="BV82" s="7">
        <v>5066774.41</v>
      </c>
      <c r="BW82" s="3" t="b">
        <v>0</v>
      </c>
      <c r="BX82" s="7">
        <v>5084204.96</v>
      </c>
      <c r="BY82" s="6">
        <v>45125.695</v>
      </c>
      <c r="BZ82" s="6">
        <v>2.14943480357468</v>
      </c>
      <c r="CA82" s="6" t="s">
        <v>44</v>
      </c>
      <c r="CB82" s="1" t="b">
        <v>0</v>
      </c>
      <c r="CC82" s="6">
        <v>43742.48</v>
      </c>
      <c r="CD82" s="1" t="b">
        <v>0</v>
      </c>
      <c r="CE82" s="6">
        <v>44856.74</v>
      </c>
      <c r="CF82" s="1" t="b">
        <v>0</v>
      </c>
      <c r="CG82" s="6">
        <v>44073.33</v>
      </c>
      <c r="CH82" s="1" t="b">
        <v>0</v>
      </c>
      <c r="CI82" s="6">
        <v>45279.01</v>
      </c>
      <c r="CJ82" s="1" t="b">
        <v>0</v>
      </c>
      <c r="CK82" s="6">
        <v>43943.03</v>
      </c>
      <c r="CL82" s="1" t="b">
        <v>0</v>
      </c>
      <c r="CM82" s="6">
        <v>45981.599999999999</v>
      </c>
      <c r="CN82" s="1" t="b">
        <v>0</v>
      </c>
      <c r="CO82" s="6">
        <v>45629.66</v>
      </c>
      <c r="CP82" s="1" t="b">
        <v>0</v>
      </c>
      <c r="CQ82" s="6">
        <v>45188.57</v>
      </c>
      <c r="CR82" s="1" t="b">
        <v>0</v>
      </c>
      <c r="CS82" s="6">
        <v>46662.51</v>
      </c>
      <c r="CT82" s="1" t="b">
        <v>0</v>
      </c>
      <c r="CU82" s="6">
        <v>45900.02</v>
      </c>
      <c r="CV82" s="7">
        <v>17445.296999999999</v>
      </c>
      <c r="CW82" s="7">
        <v>4.1745540244361399</v>
      </c>
      <c r="CX82" s="7" t="s">
        <v>44</v>
      </c>
      <c r="CY82" s="9" t="b">
        <v>0</v>
      </c>
      <c r="CZ82" s="10">
        <v>16586.599999999999</v>
      </c>
      <c r="DA82" s="10">
        <v>17147.77</v>
      </c>
      <c r="DB82" s="10">
        <v>17669.13</v>
      </c>
      <c r="DC82" s="10">
        <v>18711.28</v>
      </c>
      <c r="DD82" s="10">
        <v>17909.07</v>
      </c>
      <c r="DE82" s="10">
        <v>17868.97</v>
      </c>
      <c r="DF82" s="10">
        <v>18160.13</v>
      </c>
      <c r="DG82" s="10">
        <v>16496.03</v>
      </c>
      <c r="DH82" s="10">
        <v>16927.11</v>
      </c>
      <c r="DI82" s="10">
        <v>16976.88</v>
      </c>
      <c r="DJ82" s="6">
        <v>295.33499999999998</v>
      </c>
      <c r="DK82" s="6">
        <v>22.385762736393598</v>
      </c>
      <c r="DL82" s="6" t="s">
        <v>44</v>
      </c>
      <c r="DM82" s="1" t="b">
        <v>0</v>
      </c>
      <c r="DN82" s="6">
        <v>170.19</v>
      </c>
      <c r="DO82" s="6">
        <v>260.3</v>
      </c>
      <c r="DP82" s="6">
        <v>310.35000000000002</v>
      </c>
      <c r="DQ82" s="6">
        <v>340.39</v>
      </c>
      <c r="DR82" s="6">
        <v>310.35000000000002</v>
      </c>
      <c r="DS82" s="6">
        <v>370.41</v>
      </c>
      <c r="DT82" s="6">
        <v>210.24</v>
      </c>
      <c r="DU82" s="6">
        <v>370.42</v>
      </c>
      <c r="DV82" s="6">
        <v>280.32</v>
      </c>
      <c r="DW82" s="6">
        <v>330.38</v>
      </c>
      <c r="DX82" s="7">
        <v>2600.4299999999998</v>
      </c>
      <c r="DY82" s="7">
        <v>8.7046237862867493</v>
      </c>
      <c r="DZ82" s="7">
        <v>2.8441175703305399E-2</v>
      </c>
      <c r="EA82" s="3" t="b">
        <v>0</v>
      </c>
      <c r="EB82" s="7">
        <v>2483</v>
      </c>
      <c r="EC82" s="7">
        <v>2843.47</v>
      </c>
      <c r="ED82" s="7">
        <v>2996.6</v>
      </c>
      <c r="EE82" s="7">
        <v>2332.8000000000002</v>
      </c>
      <c r="EF82" s="7">
        <v>2723.27</v>
      </c>
      <c r="EG82" s="7">
        <v>2422.9</v>
      </c>
      <c r="EH82" s="7">
        <v>2633.16</v>
      </c>
      <c r="EI82" s="7">
        <v>2272.69</v>
      </c>
      <c r="EJ82" s="7">
        <v>2653.16</v>
      </c>
      <c r="EK82" s="7">
        <v>2643.25</v>
      </c>
      <c r="EL82" s="6">
        <v>9069.6730000000007</v>
      </c>
      <c r="EM82" s="6">
        <v>5.2755740736746199</v>
      </c>
      <c r="EN82" s="6">
        <v>4.15888190287469E-2</v>
      </c>
      <c r="EO82" s="1" t="b">
        <v>0</v>
      </c>
      <c r="EP82" s="6">
        <v>9443.2900000000009</v>
      </c>
      <c r="EQ82" s="6">
        <v>8621.99</v>
      </c>
      <c r="ER82" s="6">
        <v>9683.59</v>
      </c>
      <c r="ES82" s="6">
        <v>9473.26</v>
      </c>
      <c r="ET82" s="6">
        <v>8161.29</v>
      </c>
      <c r="EU82" s="6">
        <v>8892.26</v>
      </c>
      <c r="EV82" s="6">
        <v>9583.59</v>
      </c>
      <c r="EW82" s="6">
        <v>8852.31</v>
      </c>
      <c r="EX82" s="6">
        <v>8972.6</v>
      </c>
      <c r="EY82" s="6">
        <v>9012.5499999999993</v>
      </c>
      <c r="EZ82" s="7">
        <v>139.161</v>
      </c>
      <c r="FA82" s="7">
        <v>33.822762662919303</v>
      </c>
      <c r="FB82" s="7" t="s">
        <v>44</v>
      </c>
      <c r="FC82" s="3" t="b">
        <v>0</v>
      </c>
      <c r="FD82" s="7">
        <v>90.1</v>
      </c>
      <c r="FE82" s="7">
        <v>130.15</v>
      </c>
      <c r="FF82" s="7">
        <v>110.12</v>
      </c>
      <c r="FG82" s="7">
        <v>230.27</v>
      </c>
      <c r="FH82" s="7">
        <v>120.14</v>
      </c>
      <c r="FI82" s="7">
        <v>190.23</v>
      </c>
      <c r="FJ82" s="7">
        <v>100.12</v>
      </c>
      <c r="FK82" s="7">
        <v>120.14</v>
      </c>
      <c r="FL82" s="7">
        <v>190.22</v>
      </c>
      <c r="FM82" s="7">
        <v>110.12</v>
      </c>
      <c r="FN82" s="6">
        <v>9.0090000000000003</v>
      </c>
      <c r="FO82" s="6">
        <v>122.27832606829</v>
      </c>
      <c r="FP82" s="6" t="s">
        <v>44</v>
      </c>
      <c r="FQ82" s="1" t="b">
        <v>0</v>
      </c>
      <c r="FR82" s="6">
        <v>0</v>
      </c>
      <c r="FS82" s="6">
        <v>0</v>
      </c>
      <c r="FT82" s="6">
        <v>20.02</v>
      </c>
      <c r="FU82" s="6">
        <v>20.02</v>
      </c>
      <c r="FV82" s="6">
        <v>10.01</v>
      </c>
      <c r="FW82" s="6">
        <v>10.01</v>
      </c>
      <c r="FX82" s="6">
        <v>0</v>
      </c>
      <c r="FY82" s="6">
        <v>0</v>
      </c>
      <c r="FZ82" s="6">
        <v>0</v>
      </c>
      <c r="GA82" s="6">
        <v>30.03</v>
      </c>
      <c r="GB82" s="7">
        <v>1035.2149999999999</v>
      </c>
      <c r="GC82" s="7">
        <v>10.0840034171359</v>
      </c>
      <c r="GD82" s="7" t="s">
        <v>44</v>
      </c>
      <c r="GE82" s="3" t="b">
        <v>0</v>
      </c>
      <c r="GF82" s="7">
        <v>901.03</v>
      </c>
      <c r="GG82" s="7">
        <v>941.11</v>
      </c>
      <c r="GH82" s="7">
        <v>871.03</v>
      </c>
      <c r="GI82" s="7">
        <v>1081.28</v>
      </c>
      <c r="GJ82" s="7">
        <v>1111.31</v>
      </c>
      <c r="GK82" s="7">
        <v>1091.27</v>
      </c>
      <c r="GL82" s="7">
        <v>1031.19</v>
      </c>
      <c r="GM82" s="7">
        <v>1031.23</v>
      </c>
      <c r="GN82" s="7">
        <v>1081.27</v>
      </c>
      <c r="GO82" s="7">
        <v>1211.43</v>
      </c>
      <c r="GP82" s="6">
        <v>21.021999999999998</v>
      </c>
      <c r="GQ82" s="6">
        <v>93.780472396289099</v>
      </c>
      <c r="GR82" s="6" t="s">
        <v>44</v>
      </c>
      <c r="GS82" s="1" t="b">
        <v>0</v>
      </c>
      <c r="GT82" s="6">
        <v>10.01</v>
      </c>
      <c r="GU82" s="6">
        <v>20.02</v>
      </c>
      <c r="GV82" s="6">
        <v>30.03</v>
      </c>
      <c r="GW82" s="6">
        <v>10.01</v>
      </c>
      <c r="GX82" s="6">
        <v>20.02</v>
      </c>
      <c r="GY82" s="6">
        <v>10.01</v>
      </c>
      <c r="GZ82" s="6">
        <v>0</v>
      </c>
      <c r="HA82" s="6">
        <v>30.03</v>
      </c>
      <c r="HB82" s="6">
        <v>70.08</v>
      </c>
      <c r="HC82" s="6">
        <v>10.01</v>
      </c>
      <c r="HD82" s="7">
        <v>223.25399999999999</v>
      </c>
      <c r="HE82" s="7">
        <v>23.920786298488199</v>
      </c>
      <c r="HF82" s="7">
        <v>1.4925581441630999E-2</v>
      </c>
      <c r="HG82" s="3" t="b">
        <v>0</v>
      </c>
      <c r="HH82" s="7">
        <v>300.33999999999997</v>
      </c>
      <c r="HI82" s="3" t="b">
        <v>0</v>
      </c>
      <c r="HJ82" s="7">
        <v>180.2</v>
      </c>
      <c r="HK82" s="3" t="b">
        <v>0</v>
      </c>
      <c r="HL82" s="7">
        <v>130.15</v>
      </c>
      <c r="HM82" s="3" t="b">
        <v>0</v>
      </c>
      <c r="HN82" s="7">
        <v>220.25</v>
      </c>
      <c r="HO82" s="3" t="b">
        <v>0</v>
      </c>
      <c r="HP82" s="7">
        <v>290.33</v>
      </c>
      <c r="HQ82" s="3" t="b">
        <v>0</v>
      </c>
      <c r="HR82" s="7">
        <v>220.25</v>
      </c>
      <c r="HS82" s="3" t="b">
        <v>0</v>
      </c>
      <c r="HT82" s="7">
        <v>210.24</v>
      </c>
      <c r="HU82" s="3" t="b">
        <v>0</v>
      </c>
      <c r="HV82" s="7">
        <v>210.24</v>
      </c>
      <c r="HW82" s="3" t="b">
        <v>0</v>
      </c>
      <c r="HX82" s="7">
        <v>280.32</v>
      </c>
      <c r="HY82" s="3" t="b">
        <v>0</v>
      </c>
      <c r="HZ82" s="7">
        <v>190.22</v>
      </c>
      <c r="IA82" s="6">
        <v>198.22800000000001</v>
      </c>
      <c r="IB82" s="6">
        <v>37.779645486549299</v>
      </c>
      <c r="IC82" s="6">
        <v>1.58603564567187E-2</v>
      </c>
      <c r="ID82" s="1" t="b">
        <v>0</v>
      </c>
      <c r="IE82" s="6">
        <v>250.28</v>
      </c>
      <c r="IF82" s="1" t="b">
        <v>0</v>
      </c>
      <c r="IG82" s="6">
        <v>180.21</v>
      </c>
      <c r="IH82" s="1" t="b">
        <v>0</v>
      </c>
      <c r="II82" s="6">
        <v>130.15</v>
      </c>
      <c r="IJ82" s="1" t="b">
        <v>0</v>
      </c>
      <c r="IK82" s="6">
        <v>150.16999999999999</v>
      </c>
      <c r="IL82" s="1" t="b">
        <v>0</v>
      </c>
      <c r="IM82" s="6">
        <v>330.38</v>
      </c>
      <c r="IN82" s="1" t="b">
        <v>0</v>
      </c>
      <c r="IO82" s="6">
        <v>150.18</v>
      </c>
      <c r="IP82" s="1" t="b">
        <v>0</v>
      </c>
      <c r="IQ82" s="6">
        <v>110.12</v>
      </c>
      <c r="IR82" s="1" t="b">
        <v>0</v>
      </c>
      <c r="IS82" s="6">
        <v>190.22</v>
      </c>
      <c r="IT82" s="1" t="b">
        <v>0</v>
      </c>
      <c r="IU82" s="6">
        <v>310.36</v>
      </c>
      <c r="IV82" s="1" t="b">
        <v>0</v>
      </c>
      <c r="IW82" s="6">
        <v>180.21</v>
      </c>
      <c r="IX82" s="7">
        <v>10.010999999999999</v>
      </c>
      <c r="IY82" s="7">
        <v>149.07864554328799</v>
      </c>
      <c r="IZ82" s="7">
        <v>2.03406529673883E-3</v>
      </c>
      <c r="JA82" s="3" t="b">
        <v>0</v>
      </c>
      <c r="JB82" s="7">
        <v>30.03</v>
      </c>
      <c r="JC82" s="3" t="b">
        <v>0</v>
      </c>
      <c r="JD82" s="7">
        <v>20.02</v>
      </c>
      <c r="JE82" s="3" t="b">
        <v>0</v>
      </c>
      <c r="JF82" s="7">
        <v>10.01</v>
      </c>
      <c r="JG82" s="3" t="b">
        <v>0</v>
      </c>
      <c r="JH82" s="7">
        <v>0</v>
      </c>
      <c r="JI82" s="3" t="b">
        <v>0</v>
      </c>
      <c r="JJ82" s="7">
        <v>0</v>
      </c>
      <c r="JK82" s="3" t="b">
        <v>0</v>
      </c>
      <c r="JL82" s="7">
        <v>0</v>
      </c>
      <c r="JM82" s="3" t="b">
        <v>0</v>
      </c>
      <c r="JN82" s="7">
        <v>0</v>
      </c>
      <c r="JO82" s="3" t="b">
        <v>0</v>
      </c>
      <c r="JP82" s="7">
        <v>0</v>
      </c>
      <c r="JQ82" s="3" t="b">
        <v>0</v>
      </c>
      <c r="JR82" s="7">
        <v>0</v>
      </c>
      <c r="JS82" s="3" t="b">
        <v>0</v>
      </c>
      <c r="JT82" s="7">
        <v>40.049999999999997</v>
      </c>
      <c r="JU82" s="6">
        <v>3.0030000000000001</v>
      </c>
      <c r="JV82" s="6">
        <v>224.98285257018401</v>
      </c>
      <c r="JW82" s="6">
        <v>3.0602416361904402E-3</v>
      </c>
      <c r="JX82" s="1" t="b">
        <v>0</v>
      </c>
      <c r="JY82" s="6">
        <v>0</v>
      </c>
      <c r="JZ82" s="1" t="b">
        <v>0</v>
      </c>
      <c r="KA82" s="6">
        <v>0</v>
      </c>
      <c r="KB82" s="1" t="b">
        <v>0</v>
      </c>
      <c r="KC82" s="6">
        <v>0</v>
      </c>
      <c r="KD82" s="1" t="b">
        <v>0</v>
      </c>
      <c r="KE82" s="6">
        <v>10.01</v>
      </c>
      <c r="KF82" s="1" t="b">
        <v>0</v>
      </c>
      <c r="KG82" s="6">
        <v>0</v>
      </c>
      <c r="KH82" s="1" t="b">
        <v>0</v>
      </c>
      <c r="KI82" s="6">
        <v>0</v>
      </c>
      <c r="KJ82" s="1" t="b">
        <v>0</v>
      </c>
      <c r="KK82" s="6">
        <v>0</v>
      </c>
      <c r="KL82" s="1" t="b">
        <v>0</v>
      </c>
      <c r="KM82" s="6">
        <v>0</v>
      </c>
      <c r="KN82" s="1" t="b">
        <v>0</v>
      </c>
      <c r="KO82" s="6">
        <v>0</v>
      </c>
      <c r="KP82" s="1" t="b">
        <v>0</v>
      </c>
      <c r="KQ82" s="6">
        <v>20.02</v>
      </c>
      <c r="KR82" s="7">
        <v>24.027000000000001</v>
      </c>
      <c r="KS82" s="7">
        <v>136.37551256380701</v>
      </c>
      <c r="KT82" s="7">
        <v>2.9491549846747201E-3</v>
      </c>
      <c r="KU82" s="3" t="b">
        <v>0</v>
      </c>
      <c r="KV82" s="7">
        <v>0</v>
      </c>
      <c r="KW82" s="3" t="b">
        <v>0</v>
      </c>
      <c r="KX82" s="7">
        <v>0</v>
      </c>
      <c r="KY82" s="3" t="b">
        <v>0</v>
      </c>
      <c r="KZ82" s="7">
        <v>100.12</v>
      </c>
      <c r="LA82" s="3" t="b">
        <v>0</v>
      </c>
      <c r="LB82" s="7">
        <v>10.01</v>
      </c>
      <c r="LC82" s="3" t="b">
        <v>0</v>
      </c>
      <c r="LD82" s="7">
        <v>0</v>
      </c>
      <c r="LE82" s="3" t="b">
        <v>0</v>
      </c>
      <c r="LF82" s="7">
        <v>30.03</v>
      </c>
      <c r="LG82" s="3" t="b">
        <v>0</v>
      </c>
      <c r="LH82" s="7">
        <v>20.02</v>
      </c>
      <c r="LI82" s="3" t="b">
        <v>0</v>
      </c>
      <c r="LJ82" s="7">
        <v>20.02</v>
      </c>
      <c r="LK82" s="3" t="b">
        <v>0</v>
      </c>
      <c r="LL82" s="7">
        <v>60.07</v>
      </c>
      <c r="LM82" s="3" t="b">
        <v>0</v>
      </c>
      <c r="LN82" s="7">
        <v>0</v>
      </c>
      <c r="LO82" s="6">
        <v>3.0030000000000001</v>
      </c>
      <c r="LP82" s="6">
        <v>224.98285257018401</v>
      </c>
      <c r="LQ82" s="6">
        <v>1.82386178968494E-3</v>
      </c>
      <c r="LR82" s="1" t="b">
        <v>0</v>
      </c>
      <c r="LS82" s="6">
        <v>0</v>
      </c>
      <c r="LT82" s="1" t="b">
        <v>0</v>
      </c>
      <c r="LU82" s="6">
        <v>0</v>
      </c>
      <c r="LV82" s="1" t="b">
        <v>0</v>
      </c>
      <c r="LW82" s="6">
        <v>10.01</v>
      </c>
      <c r="LX82" s="1" t="b">
        <v>0</v>
      </c>
      <c r="LY82" s="6">
        <v>0</v>
      </c>
      <c r="LZ82" s="1" t="b">
        <v>0</v>
      </c>
      <c r="MA82" s="6">
        <v>0</v>
      </c>
      <c r="MB82" s="1" t="b">
        <v>0</v>
      </c>
      <c r="MC82" s="6">
        <v>0</v>
      </c>
      <c r="MD82" s="1" t="b">
        <v>0</v>
      </c>
      <c r="ME82" s="6">
        <v>0</v>
      </c>
      <c r="MF82" s="1" t="b">
        <v>0</v>
      </c>
      <c r="MG82" s="6">
        <v>20.02</v>
      </c>
      <c r="MH82" s="1" t="b">
        <v>0</v>
      </c>
      <c r="MI82" s="6">
        <v>0</v>
      </c>
      <c r="MJ82" s="1" t="b">
        <v>0</v>
      </c>
      <c r="MK82" s="6">
        <v>0</v>
      </c>
    </row>
    <row r="83" spans="1:349" x14ac:dyDescent="0.25">
      <c r="A83" s="1"/>
      <c r="B83" s="1" t="b">
        <v>0</v>
      </c>
      <c r="C83" s="1" t="s">
        <v>161</v>
      </c>
      <c r="D83" s="4">
        <v>43419.718877314801</v>
      </c>
      <c r="E83" s="5" t="s">
        <v>37</v>
      </c>
      <c r="F83" s="6"/>
      <c r="G83" s="1" t="s">
        <v>51</v>
      </c>
      <c r="H83" s="7">
        <v>5786.4889999999996</v>
      </c>
      <c r="I83" s="7">
        <v>4.2280301168599399</v>
      </c>
      <c r="J83" s="7">
        <v>5.1062567634570097</v>
      </c>
      <c r="K83" s="3" t="b">
        <v>0</v>
      </c>
      <c r="L83" s="7">
        <v>5567.17</v>
      </c>
      <c r="M83" s="3" t="b">
        <v>0</v>
      </c>
      <c r="N83" s="7">
        <v>5316.84</v>
      </c>
      <c r="O83" s="3" t="b">
        <v>0</v>
      </c>
      <c r="P83" s="7">
        <v>5757.42</v>
      </c>
      <c r="Q83" s="3" t="b">
        <v>0</v>
      </c>
      <c r="R83" s="7">
        <v>5837.54</v>
      </c>
      <c r="S83" s="3" t="b">
        <v>0</v>
      </c>
      <c r="T83" s="7">
        <v>5877.63</v>
      </c>
      <c r="U83" s="3" t="b">
        <v>0</v>
      </c>
      <c r="V83" s="7">
        <v>6097.94</v>
      </c>
      <c r="W83" s="3" t="b">
        <v>0</v>
      </c>
      <c r="X83" s="7">
        <v>6077.99</v>
      </c>
      <c r="Y83" s="3" t="b">
        <v>0</v>
      </c>
      <c r="Z83" s="7">
        <v>5557.07</v>
      </c>
      <c r="AA83" s="3" t="b">
        <v>0</v>
      </c>
      <c r="AB83" s="7">
        <v>5847.64</v>
      </c>
      <c r="AC83" s="3" t="b">
        <v>0</v>
      </c>
      <c r="AD83" s="7">
        <v>5927.65</v>
      </c>
      <c r="AE83" s="6">
        <v>90471.88</v>
      </c>
      <c r="AF83" s="6">
        <v>1.07077811194607</v>
      </c>
      <c r="AG83" s="6">
        <v>6.8812645131101</v>
      </c>
      <c r="AH83" s="1" t="b">
        <v>0</v>
      </c>
      <c r="AI83" s="6">
        <v>88854.8</v>
      </c>
      <c r="AJ83" s="1" t="b">
        <v>0</v>
      </c>
      <c r="AK83" s="6">
        <v>90207.69</v>
      </c>
      <c r="AL83" s="1" t="b">
        <v>0</v>
      </c>
      <c r="AM83" s="6">
        <v>88797.56</v>
      </c>
      <c r="AN83" s="1" t="b">
        <v>0</v>
      </c>
      <c r="AO83" s="6">
        <v>90537.51</v>
      </c>
      <c r="AP83" s="1" t="b">
        <v>0</v>
      </c>
      <c r="AQ83" s="6">
        <v>90305.75</v>
      </c>
      <c r="AR83" s="1" t="b">
        <v>0</v>
      </c>
      <c r="AS83" s="6">
        <v>90911.67</v>
      </c>
      <c r="AT83" s="1" t="b">
        <v>0</v>
      </c>
      <c r="AU83" s="6">
        <v>90969.81</v>
      </c>
      <c r="AV83" s="1" t="b">
        <v>0</v>
      </c>
      <c r="AW83" s="6">
        <v>91261.09</v>
      </c>
      <c r="AX83" s="1" t="b">
        <v>0</v>
      </c>
      <c r="AY83" s="6">
        <v>91410.83</v>
      </c>
      <c r="AZ83" s="1" t="b">
        <v>0</v>
      </c>
      <c r="BA83" s="6">
        <v>91462.09</v>
      </c>
      <c r="BB83" s="7">
        <v>5058392.841</v>
      </c>
      <c r="BC83" s="7">
        <v>0.39752382855382501</v>
      </c>
      <c r="BD83" s="7" t="s">
        <v>44</v>
      </c>
      <c r="BE83" s="3" t="b">
        <v>0</v>
      </c>
      <c r="BF83" s="7">
        <v>5046773.63</v>
      </c>
      <c r="BG83" s="3" t="b">
        <v>0</v>
      </c>
      <c r="BH83" s="7">
        <v>5057488.5599999996</v>
      </c>
      <c r="BI83" s="3" t="b">
        <v>0</v>
      </c>
      <c r="BJ83" s="7">
        <v>5041321.6100000003</v>
      </c>
      <c r="BK83" s="3" t="b">
        <v>0</v>
      </c>
      <c r="BL83" s="7">
        <v>5058775.79</v>
      </c>
      <c r="BM83" s="3" t="b">
        <v>0</v>
      </c>
      <c r="BN83" s="7">
        <v>5026398.41</v>
      </c>
      <c r="BO83" s="3" t="b">
        <v>0</v>
      </c>
      <c r="BP83" s="7">
        <v>5061907.67</v>
      </c>
      <c r="BQ83" s="3" t="b">
        <v>0</v>
      </c>
      <c r="BR83" s="7">
        <v>5055177.1900000004</v>
      </c>
      <c r="BS83" s="3" t="b">
        <v>0</v>
      </c>
      <c r="BT83" s="7">
        <v>5070012.6500000004</v>
      </c>
      <c r="BU83" s="3" t="b">
        <v>0</v>
      </c>
      <c r="BV83" s="7">
        <v>5103232.1100000003</v>
      </c>
      <c r="BW83" s="3" t="b">
        <v>0</v>
      </c>
      <c r="BX83" s="7">
        <v>5062840.79</v>
      </c>
      <c r="BY83" s="6">
        <v>28888.123</v>
      </c>
      <c r="BZ83" s="6">
        <v>1.64214169705674</v>
      </c>
      <c r="CA83" s="6" t="s">
        <v>44</v>
      </c>
      <c r="CB83" s="1" t="b">
        <v>0</v>
      </c>
      <c r="CC83" s="6">
        <v>29216.36</v>
      </c>
      <c r="CD83" s="1" t="b">
        <v>0</v>
      </c>
      <c r="CE83" s="6">
        <v>29136.35</v>
      </c>
      <c r="CF83" s="1" t="b">
        <v>0</v>
      </c>
      <c r="CG83" s="6">
        <v>29658.23</v>
      </c>
      <c r="CH83" s="1" t="b">
        <v>0</v>
      </c>
      <c r="CI83" s="6">
        <v>28564.84</v>
      </c>
      <c r="CJ83" s="1" t="b">
        <v>0</v>
      </c>
      <c r="CK83" s="6">
        <v>27952.74</v>
      </c>
      <c r="CL83" s="1" t="b">
        <v>0</v>
      </c>
      <c r="CM83" s="6">
        <v>28544.76</v>
      </c>
      <c r="CN83" s="1" t="b">
        <v>0</v>
      </c>
      <c r="CO83" s="6">
        <v>29107.02</v>
      </c>
      <c r="CP83" s="1" t="b">
        <v>0</v>
      </c>
      <c r="CQ83" s="6">
        <v>28798.57</v>
      </c>
      <c r="CR83" s="1" t="b">
        <v>0</v>
      </c>
      <c r="CS83" s="6">
        <v>29176.68</v>
      </c>
      <c r="CT83" s="1" t="b">
        <v>0</v>
      </c>
      <c r="CU83" s="6">
        <v>28725.68</v>
      </c>
      <c r="CV83" s="7">
        <v>11148.156999999999</v>
      </c>
      <c r="CW83" s="7">
        <v>4.1780360008992199</v>
      </c>
      <c r="CX83" s="7" t="s">
        <v>44</v>
      </c>
      <c r="CY83" s="9" t="b">
        <v>0</v>
      </c>
      <c r="CZ83" s="10">
        <v>10685.26</v>
      </c>
      <c r="DA83" s="10">
        <v>11346.3</v>
      </c>
      <c r="DB83" s="10">
        <v>11616.88</v>
      </c>
      <c r="DC83" s="10">
        <v>10815.34</v>
      </c>
      <c r="DD83" s="10">
        <v>10384.790000000001</v>
      </c>
      <c r="DE83" s="10">
        <v>11687.25</v>
      </c>
      <c r="DF83" s="10">
        <v>11196.78</v>
      </c>
      <c r="DG83" s="10">
        <v>11326.58</v>
      </c>
      <c r="DH83" s="10">
        <v>11687.12</v>
      </c>
      <c r="DI83" s="10">
        <v>10735.27</v>
      </c>
      <c r="DJ83" s="6">
        <v>723.84199999999998</v>
      </c>
      <c r="DK83" s="6">
        <v>11.6096358253966</v>
      </c>
      <c r="DL83" s="6">
        <v>1.96377752732361E-3</v>
      </c>
      <c r="DM83" s="1" t="b">
        <v>0</v>
      </c>
      <c r="DN83" s="6">
        <v>640.74</v>
      </c>
      <c r="DO83" s="6">
        <v>851</v>
      </c>
      <c r="DP83" s="6">
        <v>680.78</v>
      </c>
      <c r="DQ83" s="6">
        <v>820.95</v>
      </c>
      <c r="DR83" s="6">
        <v>800.92</v>
      </c>
      <c r="DS83" s="6">
        <v>690.8</v>
      </c>
      <c r="DT83" s="6">
        <v>580.67999999999995</v>
      </c>
      <c r="DU83" s="6">
        <v>690.82</v>
      </c>
      <c r="DV83" s="6">
        <v>740.87</v>
      </c>
      <c r="DW83" s="6">
        <v>740.86</v>
      </c>
      <c r="DX83" s="7">
        <v>7341.6210000000001</v>
      </c>
      <c r="DY83" s="7">
        <v>8.1723430714030894</v>
      </c>
      <c r="DZ83" s="7">
        <v>0.217252184516112</v>
      </c>
      <c r="EA83" s="3" t="b">
        <v>0</v>
      </c>
      <c r="EB83" s="7">
        <v>7790.49</v>
      </c>
      <c r="EC83" s="7">
        <v>6558.56</v>
      </c>
      <c r="ED83" s="7">
        <v>6618.61</v>
      </c>
      <c r="EE83" s="7">
        <v>7590.24</v>
      </c>
      <c r="EF83" s="7">
        <v>6768.95</v>
      </c>
      <c r="EG83" s="7">
        <v>7871.48</v>
      </c>
      <c r="EH83" s="7">
        <v>7891.13</v>
      </c>
      <c r="EI83" s="7">
        <v>8087.65</v>
      </c>
      <c r="EJ83" s="7">
        <v>7490.18</v>
      </c>
      <c r="EK83" s="7">
        <v>6748.92</v>
      </c>
      <c r="EL83" s="6">
        <v>9175.884</v>
      </c>
      <c r="EM83" s="6">
        <v>4.5303536326859799</v>
      </c>
      <c r="EN83" s="6">
        <v>4.2473753109876902E-2</v>
      </c>
      <c r="EO83" s="1" t="b">
        <v>0</v>
      </c>
      <c r="EP83" s="6">
        <v>9022.49</v>
      </c>
      <c r="EQ83" s="6">
        <v>8271.41</v>
      </c>
      <c r="ER83" s="6">
        <v>9563.84</v>
      </c>
      <c r="ES83" s="6">
        <v>9333.2900000000009</v>
      </c>
      <c r="ET83" s="6">
        <v>8902.39</v>
      </c>
      <c r="EU83" s="6">
        <v>9553.41</v>
      </c>
      <c r="EV83" s="6">
        <v>9393.1299999999992</v>
      </c>
      <c r="EW83" s="6">
        <v>9363.16</v>
      </c>
      <c r="EX83" s="6">
        <v>8832.34</v>
      </c>
      <c r="EY83" s="6">
        <v>9523.3799999999992</v>
      </c>
      <c r="EZ83" s="7">
        <v>222.255</v>
      </c>
      <c r="FA83" s="7">
        <v>25.464919530395701</v>
      </c>
      <c r="FB83" s="7" t="s">
        <v>44</v>
      </c>
      <c r="FC83" s="3" t="b">
        <v>0</v>
      </c>
      <c r="FD83" s="7">
        <v>150.16999999999999</v>
      </c>
      <c r="FE83" s="7">
        <v>240.28</v>
      </c>
      <c r="FF83" s="7">
        <v>270.31</v>
      </c>
      <c r="FG83" s="7">
        <v>260.29000000000002</v>
      </c>
      <c r="FH83" s="7">
        <v>270.31</v>
      </c>
      <c r="FI83" s="7">
        <v>200.23</v>
      </c>
      <c r="FJ83" s="7">
        <v>200.23</v>
      </c>
      <c r="FK83" s="7">
        <v>140.16</v>
      </c>
      <c r="FL83" s="7">
        <v>310.37</v>
      </c>
      <c r="FM83" s="7">
        <v>180.2</v>
      </c>
      <c r="FN83" s="6">
        <v>24.027999999999999</v>
      </c>
      <c r="FO83" s="6">
        <v>88.284979238227905</v>
      </c>
      <c r="FP83" s="6">
        <v>1.6678387362117301E-4</v>
      </c>
      <c r="FQ83" s="1" t="b">
        <v>0</v>
      </c>
      <c r="FR83" s="6">
        <v>10.01</v>
      </c>
      <c r="FS83" s="6">
        <v>40.049999999999997</v>
      </c>
      <c r="FT83" s="6">
        <v>10.01</v>
      </c>
      <c r="FU83" s="6">
        <v>10.01</v>
      </c>
      <c r="FV83" s="6">
        <v>60.07</v>
      </c>
      <c r="FW83" s="6">
        <v>40.049999999999997</v>
      </c>
      <c r="FX83" s="6">
        <v>10.01</v>
      </c>
      <c r="FY83" s="6">
        <v>10.01</v>
      </c>
      <c r="FZ83" s="6">
        <v>0</v>
      </c>
      <c r="GA83" s="6">
        <v>50.06</v>
      </c>
      <c r="GB83" s="7">
        <v>1379.6420000000001</v>
      </c>
      <c r="GC83" s="7">
        <v>9.5159399033540009</v>
      </c>
      <c r="GD83" s="7" t="s">
        <v>44</v>
      </c>
      <c r="GE83" s="3" t="b">
        <v>0</v>
      </c>
      <c r="GF83" s="7">
        <v>1241.47</v>
      </c>
      <c r="GG83" s="7">
        <v>1401.67</v>
      </c>
      <c r="GH83" s="7">
        <v>1271.5</v>
      </c>
      <c r="GI83" s="7">
        <v>1591.92</v>
      </c>
      <c r="GJ83" s="7">
        <v>1501.77</v>
      </c>
      <c r="GK83" s="7">
        <v>1371.62</v>
      </c>
      <c r="GL83" s="7">
        <v>1141.3900000000001</v>
      </c>
      <c r="GM83" s="7">
        <v>1441.7</v>
      </c>
      <c r="GN83" s="7">
        <v>1431.7</v>
      </c>
      <c r="GO83" s="7">
        <v>1401.68</v>
      </c>
      <c r="GP83" s="6">
        <v>584.67899999999997</v>
      </c>
      <c r="GQ83" s="6">
        <v>20.328092955074201</v>
      </c>
      <c r="GR83" s="6">
        <v>5.6382079662293102E-3</v>
      </c>
      <c r="GS83" s="1" t="b">
        <v>0</v>
      </c>
      <c r="GT83" s="6">
        <v>440.51</v>
      </c>
      <c r="GU83" s="6">
        <v>750.87</v>
      </c>
      <c r="GV83" s="6">
        <v>620.71</v>
      </c>
      <c r="GW83" s="6">
        <v>820.96</v>
      </c>
      <c r="GX83" s="6">
        <v>510.59</v>
      </c>
      <c r="GY83" s="6">
        <v>510.59</v>
      </c>
      <c r="GZ83" s="6">
        <v>530.63</v>
      </c>
      <c r="HA83" s="6">
        <v>520.61</v>
      </c>
      <c r="HB83" s="6">
        <v>530.61</v>
      </c>
      <c r="HC83" s="6">
        <v>610.71</v>
      </c>
      <c r="HD83" s="7">
        <v>1140.3330000000001</v>
      </c>
      <c r="HE83" s="7">
        <v>12.5228068151945</v>
      </c>
      <c r="HF83" s="7">
        <v>7.6236632096532905E-2</v>
      </c>
      <c r="HG83" s="3" t="b">
        <v>0</v>
      </c>
      <c r="HH83" s="7">
        <v>1181.4000000000001</v>
      </c>
      <c r="HI83" s="3" t="b">
        <v>0</v>
      </c>
      <c r="HJ83" s="7">
        <v>1281.51</v>
      </c>
      <c r="HK83" s="3" t="b">
        <v>0</v>
      </c>
      <c r="HL83" s="7">
        <v>1301.52</v>
      </c>
      <c r="HM83" s="3" t="b">
        <v>0</v>
      </c>
      <c r="HN83" s="7">
        <v>1031.2</v>
      </c>
      <c r="HO83" s="3" t="b">
        <v>0</v>
      </c>
      <c r="HP83" s="7">
        <v>1281.49</v>
      </c>
      <c r="HQ83" s="3" t="b">
        <v>0</v>
      </c>
      <c r="HR83" s="7">
        <v>1111.31</v>
      </c>
      <c r="HS83" s="3" t="b">
        <v>0</v>
      </c>
      <c r="HT83" s="7">
        <v>1251.47</v>
      </c>
      <c r="HU83" s="3" t="b">
        <v>0</v>
      </c>
      <c r="HV83" s="7">
        <v>1101.27</v>
      </c>
      <c r="HW83" s="3" t="b">
        <v>0</v>
      </c>
      <c r="HX83" s="7">
        <v>901.05</v>
      </c>
      <c r="HY83" s="3" t="b">
        <v>0</v>
      </c>
      <c r="HZ83" s="7">
        <v>961.11</v>
      </c>
      <c r="IA83" s="6">
        <v>943.09900000000005</v>
      </c>
      <c r="IB83" s="6">
        <v>9.3604375211490805</v>
      </c>
      <c r="IC83" s="6">
        <v>7.5457989355565205E-2</v>
      </c>
      <c r="ID83" s="1" t="b">
        <v>0</v>
      </c>
      <c r="IE83" s="6">
        <v>941.09</v>
      </c>
      <c r="IF83" s="1" t="b">
        <v>0</v>
      </c>
      <c r="IG83" s="6">
        <v>911.07</v>
      </c>
      <c r="IH83" s="1" t="b">
        <v>0</v>
      </c>
      <c r="II83" s="6">
        <v>1011.21</v>
      </c>
      <c r="IJ83" s="1" t="b">
        <v>0</v>
      </c>
      <c r="IK83" s="6">
        <v>770.89</v>
      </c>
      <c r="IL83" s="1" t="b">
        <v>0</v>
      </c>
      <c r="IM83" s="6">
        <v>961.12</v>
      </c>
      <c r="IN83" s="1" t="b">
        <v>0</v>
      </c>
      <c r="IO83" s="6">
        <v>1031.21</v>
      </c>
      <c r="IP83" s="1" t="b">
        <v>0</v>
      </c>
      <c r="IQ83" s="6">
        <v>850.98</v>
      </c>
      <c r="IR83" s="1" t="b">
        <v>0</v>
      </c>
      <c r="IS83" s="6">
        <v>971.12</v>
      </c>
      <c r="IT83" s="1" t="b">
        <v>0</v>
      </c>
      <c r="IU83" s="6">
        <v>1071.26</v>
      </c>
      <c r="IV83" s="1" t="b">
        <v>0</v>
      </c>
      <c r="IW83" s="6">
        <v>911.04</v>
      </c>
      <c r="IX83" s="7">
        <v>280.32299999999998</v>
      </c>
      <c r="IY83" s="7">
        <v>23.206509473028198</v>
      </c>
      <c r="IZ83" s="7">
        <v>5.6956876054112301E-2</v>
      </c>
      <c r="JA83" s="3" t="b">
        <v>0</v>
      </c>
      <c r="JB83" s="7">
        <v>390.45</v>
      </c>
      <c r="JC83" s="3" t="b">
        <v>0</v>
      </c>
      <c r="JD83" s="7">
        <v>300.33999999999997</v>
      </c>
      <c r="JE83" s="3" t="b">
        <v>0</v>
      </c>
      <c r="JF83" s="7">
        <v>220.26</v>
      </c>
      <c r="JG83" s="3" t="b">
        <v>0</v>
      </c>
      <c r="JH83" s="7">
        <v>220.25</v>
      </c>
      <c r="JI83" s="3" t="b">
        <v>0</v>
      </c>
      <c r="JJ83" s="7">
        <v>270.32</v>
      </c>
      <c r="JK83" s="3" t="b">
        <v>0</v>
      </c>
      <c r="JL83" s="7">
        <v>270.31</v>
      </c>
      <c r="JM83" s="3" t="b">
        <v>0</v>
      </c>
      <c r="JN83" s="7">
        <v>190.22</v>
      </c>
      <c r="JO83" s="3" t="b">
        <v>0</v>
      </c>
      <c r="JP83" s="7">
        <v>380.44</v>
      </c>
      <c r="JQ83" s="3" t="b">
        <v>0</v>
      </c>
      <c r="JR83" s="7">
        <v>280.32</v>
      </c>
      <c r="JS83" s="3" t="b">
        <v>0</v>
      </c>
      <c r="JT83" s="7">
        <v>280.32</v>
      </c>
      <c r="JU83" s="6">
        <v>56.064999999999998</v>
      </c>
      <c r="JV83" s="6">
        <v>71.030495546928904</v>
      </c>
      <c r="JW83" s="6">
        <v>5.7133682095576802E-2</v>
      </c>
      <c r="JX83" s="1" t="b">
        <v>0</v>
      </c>
      <c r="JY83" s="6">
        <v>20.02</v>
      </c>
      <c r="JZ83" s="1" t="b">
        <v>0</v>
      </c>
      <c r="KA83" s="6">
        <v>40.049999999999997</v>
      </c>
      <c r="KB83" s="1" t="b">
        <v>0</v>
      </c>
      <c r="KC83" s="6">
        <v>90.11</v>
      </c>
      <c r="KD83" s="1" t="b">
        <v>0</v>
      </c>
      <c r="KE83" s="6">
        <v>70.08</v>
      </c>
      <c r="KF83" s="1" t="b">
        <v>0</v>
      </c>
      <c r="KG83" s="6">
        <v>40.049999999999997</v>
      </c>
      <c r="KH83" s="1" t="b">
        <v>0</v>
      </c>
      <c r="KI83" s="6">
        <v>30.03</v>
      </c>
      <c r="KJ83" s="1" t="b">
        <v>0</v>
      </c>
      <c r="KK83" s="6">
        <v>60.07</v>
      </c>
      <c r="KL83" s="1" t="b">
        <v>0</v>
      </c>
      <c r="KM83" s="6">
        <v>40.049999999999997</v>
      </c>
      <c r="KN83" s="1" t="b">
        <v>0</v>
      </c>
      <c r="KO83" s="6">
        <v>150.16999999999999</v>
      </c>
      <c r="KP83" s="1" t="b">
        <v>0</v>
      </c>
      <c r="KQ83" s="6">
        <v>20.02</v>
      </c>
      <c r="KR83" s="7">
        <v>474.548</v>
      </c>
      <c r="KS83" s="7">
        <v>22.508031129121399</v>
      </c>
      <c r="KT83" s="7">
        <v>5.82476214120538E-2</v>
      </c>
      <c r="KU83" s="3" t="b">
        <v>0</v>
      </c>
      <c r="KV83" s="7">
        <v>500.57</v>
      </c>
      <c r="KW83" s="3" t="b">
        <v>0</v>
      </c>
      <c r="KX83" s="7">
        <v>410.46</v>
      </c>
      <c r="KY83" s="3" t="b">
        <v>0</v>
      </c>
      <c r="KZ83" s="7">
        <v>340.4</v>
      </c>
      <c r="LA83" s="3" t="b">
        <v>0</v>
      </c>
      <c r="LB83" s="7">
        <v>470.55</v>
      </c>
      <c r="LC83" s="3" t="b">
        <v>0</v>
      </c>
      <c r="LD83" s="7">
        <v>500.58</v>
      </c>
      <c r="LE83" s="3" t="b">
        <v>0</v>
      </c>
      <c r="LF83" s="7">
        <v>740.86</v>
      </c>
      <c r="LG83" s="3" t="b">
        <v>0</v>
      </c>
      <c r="LH83" s="7">
        <v>500.57</v>
      </c>
      <c r="LI83" s="3" t="b">
        <v>0</v>
      </c>
      <c r="LJ83" s="7">
        <v>450.53</v>
      </c>
      <c r="LK83" s="3" t="b">
        <v>0</v>
      </c>
      <c r="LL83" s="7">
        <v>410.47</v>
      </c>
      <c r="LM83" s="3" t="b">
        <v>0</v>
      </c>
      <c r="LN83" s="7">
        <v>420.49</v>
      </c>
      <c r="LO83" s="6">
        <v>72.081000000000003</v>
      </c>
      <c r="LP83" s="6">
        <v>33.892243560414997</v>
      </c>
      <c r="LQ83" s="6">
        <v>4.3778149071688401E-2</v>
      </c>
      <c r="LR83" s="1" t="b">
        <v>0</v>
      </c>
      <c r="LS83" s="6">
        <v>90.1</v>
      </c>
      <c r="LT83" s="1" t="b">
        <v>0</v>
      </c>
      <c r="LU83" s="6">
        <v>40.04</v>
      </c>
      <c r="LV83" s="1" t="b">
        <v>0</v>
      </c>
      <c r="LW83" s="6">
        <v>80.09</v>
      </c>
      <c r="LX83" s="1" t="b">
        <v>0</v>
      </c>
      <c r="LY83" s="6">
        <v>50.06</v>
      </c>
      <c r="LZ83" s="1" t="b">
        <v>0</v>
      </c>
      <c r="MA83" s="6">
        <v>90.1</v>
      </c>
      <c r="MB83" s="1" t="b">
        <v>0</v>
      </c>
      <c r="MC83" s="6">
        <v>40.049999999999997</v>
      </c>
      <c r="MD83" s="1" t="b">
        <v>0</v>
      </c>
      <c r="ME83" s="6">
        <v>100.11</v>
      </c>
      <c r="MF83" s="1" t="b">
        <v>0</v>
      </c>
      <c r="MG83" s="6">
        <v>80.09</v>
      </c>
      <c r="MH83" s="1" t="b">
        <v>0</v>
      </c>
      <c r="MI83" s="6">
        <v>100.11</v>
      </c>
      <c r="MJ83" s="1" t="b">
        <v>0</v>
      </c>
      <c r="MK83" s="6">
        <v>50.06</v>
      </c>
    </row>
    <row r="84" spans="1:349" x14ac:dyDescent="0.25">
      <c r="A84" s="1"/>
      <c r="B84" s="1" t="b">
        <v>0</v>
      </c>
      <c r="C84" s="1" t="s">
        <v>80</v>
      </c>
      <c r="D84" s="4">
        <v>43419.722465277802</v>
      </c>
      <c r="E84" s="5" t="s">
        <v>37</v>
      </c>
      <c r="F84" s="6"/>
      <c r="G84" s="1" t="s">
        <v>47</v>
      </c>
      <c r="H84" s="7">
        <v>1134.3150000000001</v>
      </c>
      <c r="I84" s="7">
        <v>10.6652912372779</v>
      </c>
      <c r="J84" s="7" t="s">
        <v>44</v>
      </c>
      <c r="K84" s="3" t="b">
        <v>0</v>
      </c>
      <c r="L84" s="7">
        <v>1031.19</v>
      </c>
      <c r="M84" s="3" t="b">
        <v>0</v>
      </c>
      <c r="N84" s="7">
        <v>931.08</v>
      </c>
      <c r="O84" s="3" t="b">
        <v>0</v>
      </c>
      <c r="P84" s="7">
        <v>1091.26</v>
      </c>
      <c r="Q84" s="3" t="b">
        <v>0</v>
      </c>
      <c r="R84" s="7">
        <v>1101.28</v>
      </c>
      <c r="S84" s="3" t="b">
        <v>0</v>
      </c>
      <c r="T84" s="7">
        <v>1231.44</v>
      </c>
      <c r="U84" s="3" t="b">
        <v>0</v>
      </c>
      <c r="V84" s="7">
        <v>1051.21</v>
      </c>
      <c r="W84" s="3" t="b">
        <v>0</v>
      </c>
      <c r="X84" s="7">
        <v>1341.56</v>
      </c>
      <c r="Y84" s="3" t="b">
        <v>0</v>
      </c>
      <c r="Z84" s="7">
        <v>1221.43</v>
      </c>
      <c r="AA84" s="3" t="b">
        <v>0</v>
      </c>
      <c r="AB84" s="7">
        <v>1111.29</v>
      </c>
      <c r="AC84" s="3" t="b">
        <v>0</v>
      </c>
      <c r="AD84" s="7">
        <v>1231.4100000000001</v>
      </c>
      <c r="AE84" s="6">
        <v>13775.788</v>
      </c>
      <c r="AF84" s="6">
        <v>5.7553652254263499</v>
      </c>
      <c r="AG84" s="6" t="s">
        <v>44</v>
      </c>
      <c r="AH84" s="1" t="b">
        <v>0</v>
      </c>
      <c r="AI84" s="6">
        <v>14371.77</v>
      </c>
      <c r="AJ84" s="1" t="b">
        <v>0</v>
      </c>
      <c r="AK84" s="6">
        <v>13971.39</v>
      </c>
      <c r="AL84" s="1" t="b">
        <v>0</v>
      </c>
      <c r="AM84" s="6">
        <v>14692.57</v>
      </c>
      <c r="AN84" s="1" t="b">
        <v>0</v>
      </c>
      <c r="AO84" s="6">
        <v>14492.39</v>
      </c>
      <c r="AP84" s="1" t="b">
        <v>0</v>
      </c>
      <c r="AQ84" s="6">
        <v>13049.34</v>
      </c>
      <c r="AR84" s="1" t="b">
        <v>0</v>
      </c>
      <c r="AS84" s="6">
        <v>12207.82</v>
      </c>
      <c r="AT84" s="1" t="b">
        <v>0</v>
      </c>
      <c r="AU84" s="6">
        <v>13239.64</v>
      </c>
      <c r="AV84" s="1" t="b">
        <v>0</v>
      </c>
      <c r="AW84" s="6">
        <v>14071.45</v>
      </c>
      <c r="AX84" s="1" t="b">
        <v>0</v>
      </c>
      <c r="AY84" s="6">
        <v>14351.73</v>
      </c>
      <c r="AZ84" s="1" t="b">
        <v>0</v>
      </c>
      <c r="BA84" s="6">
        <v>13309.78</v>
      </c>
      <c r="BB84" s="7">
        <v>5059203.307</v>
      </c>
      <c r="BC84" s="7">
        <v>0.51519418345989898</v>
      </c>
      <c r="BD84" s="7" t="s">
        <v>44</v>
      </c>
      <c r="BE84" s="3" t="b">
        <v>0</v>
      </c>
      <c r="BF84" s="7">
        <v>5045163.58</v>
      </c>
      <c r="BG84" s="3" t="b">
        <v>0</v>
      </c>
      <c r="BH84" s="7">
        <v>5085742.91</v>
      </c>
      <c r="BI84" s="3" t="b">
        <v>0</v>
      </c>
      <c r="BJ84" s="7">
        <v>5101484.2699999996</v>
      </c>
      <c r="BK84" s="3" t="b">
        <v>0</v>
      </c>
      <c r="BL84" s="7">
        <v>5082519.84</v>
      </c>
      <c r="BM84" s="3" t="b">
        <v>0</v>
      </c>
      <c r="BN84" s="7">
        <v>5038373.3499999996</v>
      </c>
      <c r="BO84" s="3" t="b">
        <v>0</v>
      </c>
      <c r="BP84" s="7">
        <v>5016199.62</v>
      </c>
      <c r="BQ84" s="3" t="b">
        <v>0</v>
      </c>
      <c r="BR84" s="7">
        <v>5043808.79</v>
      </c>
      <c r="BS84" s="3" t="b">
        <v>0</v>
      </c>
      <c r="BT84" s="7">
        <v>5064477.74</v>
      </c>
      <c r="BU84" s="3" t="b">
        <v>0</v>
      </c>
      <c r="BV84" s="7">
        <v>5069877.51</v>
      </c>
      <c r="BW84" s="3" t="b">
        <v>0</v>
      </c>
      <c r="BX84" s="7">
        <v>5044385.46</v>
      </c>
      <c r="BY84" s="6">
        <v>18127.573</v>
      </c>
      <c r="BZ84" s="6">
        <v>2.61302919865446</v>
      </c>
      <c r="CA84" s="6" t="s">
        <v>44</v>
      </c>
      <c r="CB84" s="1" t="b">
        <v>0</v>
      </c>
      <c r="CC84" s="6">
        <v>17548.27</v>
      </c>
      <c r="CD84" s="1" t="b">
        <v>0</v>
      </c>
      <c r="CE84" s="6">
        <v>18239.73</v>
      </c>
      <c r="CF84" s="1" t="b">
        <v>0</v>
      </c>
      <c r="CG84" s="6">
        <v>18941.52</v>
      </c>
      <c r="CH84" s="1" t="b">
        <v>0</v>
      </c>
      <c r="CI84" s="6">
        <v>18119.349999999999</v>
      </c>
      <c r="CJ84" s="1" t="b">
        <v>0</v>
      </c>
      <c r="CK84" s="6">
        <v>18761.240000000002</v>
      </c>
      <c r="CL84" s="1" t="b">
        <v>0</v>
      </c>
      <c r="CM84" s="6">
        <v>17688.7</v>
      </c>
      <c r="CN84" s="1" t="b">
        <v>0</v>
      </c>
      <c r="CO84" s="6">
        <v>18129.5</v>
      </c>
      <c r="CP84" s="1" t="b">
        <v>0</v>
      </c>
      <c r="CQ84" s="6">
        <v>18179.669999999998</v>
      </c>
      <c r="CR84" s="1" t="b">
        <v>0</v>
      </c>
      <c r="CS84" s="6">
        <v>18179.72</v>
      </c>
      <c r="CT84" s="1" t="b">
        <v>0</v>
      </c>
      <c r="CU84" s="6">
        <v>17488.03</v>
      </c>
      <c r="CV84" s="7">
        <v>7315.8130000000001</v>
      </c>
      <c r="CW84" s="7">
        <v>3.4958014448166201</v>
      </c>
      <c r="CX84" s="7" t="s">
        <v>44</v>
      </c>
      <c r="CY84" s="9" t="b">
        <v>0</v>
      </c>
      <c r="CZ84" s="10">
        <v>7249.85</v>
      </c>
      <c r="DA84" s="10">
        <v>7319.73</v>
      </c>
      <c r="DB84" s="10">
        <v>7109.63</v>
      </c>
      <c r="DC84" s="10">
        <v>7289.68</v>
      </c>
      <c r="DD84" s="10">
        <v>7259.63</v>
      </c>
      <c r="DE84" s="10">
        <v>7259.75</v>
      </c>
      <c r="DF84" s="10">
        <v>7981</v>
      </c>
      <c r="DG84" s="10">
        <v>7059.46</v>
      </c>
      <c r="DH84" s="10">
        <v>7199.37</v>
      </c>
      <c r="DI84" s="10">
        <v>7430.03</v>
      </c>
      <c r="DJ84" s="6">
        <v>278.32299999999998</v>
      </c>
      <c r="DK84" s="6">
        <v>21.439051091210601</v>
      </c>
      <c r="DL84" s="6" t="s">
        <v>44</v>
      </c>
      <c r="DM84" s="1" t="b">
        <v>0</v>
      </c>
      <c r="DN84" s="6">
        <v>330.38</v>
      </c>
      <c r="DO84" s="6">
        <v>280.32</v>
      </c>
      <c r="DP84" s="6">
        <v>260.3</v>
      </c>
      <c r="DQ84" s="6">
        <v>240.27</v>
      </c>
      <c r="DR84" s="6">
        <v>280.33</v>
      </c>
      <c r="DS84" s="6">
        <v>260.3</v>
      </c>
      <c r="DT84" s="6">
        <v>410.51</v>
      </c>
      <c r="DU84" s="6">
        <v>210.24</v>
      </c>
      <c r="DV84" s="6">
        <v>300.33999999999997</v>
      </c>
      <c r="DW84" s="6">
        <v>210.24</v>
      </c>
      <c r="DX84" s="7">
        <v>999.15700000000004</v>
      </c>
      <c r="DY84" s="7">
        <v>8.1787000621055892</v>
      </c>
      <c r="DZ84" s="7" t="s">
        <v>44</v>
      </c>
      <c r="EA84" s="3" t="b">
        <v>0</v>
      </c>
      <c r="EB84" s="7">
        <v>971.12</v>
      </c>
      <c r="EC84" s="7">
        <v>1081.23</v>
      </c>
      <c r="ED84" s="7">
        <v>921.08</v>
      </c>
      <c r="EE84" s="7">
        <v>1051.22</v>
      </c>
      <c r="EF84" s="7">
        <v>830.95</v>
      </c>
      <c r="EG84" s="7">
        <v>991.16</v>
      </c>
      <c r="EH84" s="7">
        <v>1081.26</v>
      </c>
      <c r="EI84" s="7">
        <v>1021.18</v>
      </c>
      <c r="EJ84" s="7">
        <v>961.11</v>
      </c>
      <c r="EK84" s="7">
        <v>1081.26</v>
      </c>
      <c r="EL84" s="6">
        <v>808.94100000000003</v>
      </c>
      <c r="EM84" s="6">
        <v>14.9870770023314</v>
      </c>
      <c r="EN84" s="6" t="s">
        <v>44</v>
      </c>
      <c r="EO84" s="1" t="b">
        <v>0</v>
      </c>
      <c r="EP84" s="6">
        <v>1071.26</v>
      </c>
      <c r="EQ84" s="6">
        <v>780.9</v>
      </c>
      <c r="ER84" s="6">
        <v>680.77</v>
      </c>
      <c r="ES84" s="6">
        <v>780.91</v>
      </c>
      <c r="ET84" s="6">
        <v>770.92</v>
      </c>
      <c r="EU84" s="6">
        <v>810.92</v>
      </c>
      <c r="EV84" s="6">
        <v>881.05</v>
      </c>
      <c r="EW84" s="6">
        <v>891.04</v>
      </c>
      <c r="EX84" s="6">
        <v>630.73</v>
      </c>
      <c r="EY84" s="6">
        <v>790.91</v>
      </c>
      <c r="EZ84" s="7">
        <v>48.055999999999997</v>
      </c>
      <c r="FA84" s="7">
        <v>32.276354146103301</v>
      </c>
      <c r="FB84" s="7" t="s">
        <v>44</v>
      </c>
      <c r="FC84" s="3" t="b">
        <v>0</v>
      </c>
      <c r="FD84" s="7">
        <v>50.06</v>
      </c>
      <c r="FE84" s="7">
        <v>50.06</v>
      </c>
      <c r="FF84" s="7">
        <v>50.06</v>
      </c>
      <c r="FG84" s="7">
        <v>10.01</v>
      </c>
      <c r="FH84" s="7">
        <v>70.08</v>
      </c>
      <c r="FI84" s="7">
        <v>50.06</v>
      </c>
      <c r="FJ84" s="7">
        <v>40.04</v>
      </c>
      <c r="FK84" s="7">
        <v>60.07</v>
      </c>
      <c r="FL84" s="7">
        <v>50.06</v>
      </c>
      <c r="FM84" s="7">
        <v>50.06</v>
      </c>
      <c r="FN84" s="6">
        <v>1.0009999999999999</v>
      </c>
      <c r="FO84" s="6">
        <v>316.22776601683802</v>
      </c>
      <c r="FP84" s="6" t="s">
        <v>44</v>
      </c>
      <c r="FQ84" s="1" t="b">
        <v>0</v>
      </c>
      <c r="FR84" s="6">
        <v>0</v>
      </c>
      <c r="FS84" s="6">
        <v>10.01</v>
      </c>
      <c r="FT84" s="6">
        <v>0</v>
      </c>
      <c r="FU84" s="6">
        <v>0</v>
      </c>
      <c r="FV84" s="6">
        <v>0</v>
      </c>
      <c r="FW84" s="6">
        <v>0</v>
      </c>
      <c r="FX84" s="6">
        <v>0</v>
      </c>
      <c r="FY84" s="6">
        <v>0</v>
      </c>
      <c r="FZ84" s="6">
        <v>0</v>
      </c>
      <c r="GA84" s="6">
        <v>0</v>
      </c>
      <c r="GB84" s="7">
        <v>691.803</v>
      </c>
      <c r="GC84" s="7">
        <v>17.372948891285201</v>
      </c>
      <c r="GD84" s="7" t="s">
        <v>44</v>
      </c>
      <c r="GE84" s="3" t="b">
        <v>0</v>
      </c>
      <c r="GF84" s="7">
        <v>851.01</v>
      </c>
      <c r="GG84" s="7">
        <v>760.88</v>
      </c>
      <c r="GH84" s="7">
        <v>580.67999999999995</v>
      </c>
      <c r="GI84" s="7">
        <v>590.67999999999995</v>
      </c>
      <c r="GJ84" s="7">
        <v>680.79</v>
      </c>
      <c r="GK84" s="7">
        <v>570.66</v>
      </c>
      <c r="GL84" s="7">
        <v>560.64</v>
      </c>
      <c r="GM84" s="7">
        <v>730.85</v>
      </c>
      <c r="GN84" s="7">
        <v>901.05</v>
      </c>
      <c r="GO84" s="7">
        <v>690.79</v>
      </c>
      <c r="GP84" s="6">
        <v>1.0009999999999999</v>
      </c>
      <c r="GQ84" s="6">
        <v>316.22776601683802</v>
      </c>
      <c r="GR84" s="6" t="s">
        <v>44</v>
      </c>
      <c r="GS84" s="1" t="b">
        <v>0</v>
      </c>
      <c r="GT84" s="6">
        <v>0</v>
      </c>
      <c r="GU84" s="6">
        <v>0</v>
      </c>
      <c r="GV84" s="6">
        <v>0</v>
      </c>
      <c r="GW84" s="6">
        <v>0</v>
      </c>
      <c r="GX84" s="6">
        <v>0</v>
      </c>
      <c r="GY84" s="6">
        <v>0</v>
      </c>
      <c r="GZ84" s="6">
        <v>10.01</v>
      </c>
      <c r="HA84" s="6">
        <v>0</v>
      </c>
      <c r="HB84" s="6">
        <v>0</v>
      </c>
      <c r="HC84" s="6">
        <v>0</v>
      </c>
      <c r="HD84" s="7">
        <v>230.26499999999999</v>
      </c>
      <c r="HE84" s="7">
        <v>29.2013866393977</v>
      </c>
      <c r="HF84" s="7">
        <v>1.5394299813921101E-2</v>
      </c>
      <c r="HG84" s="3" t="b">
        <v>0</v>
      </c>
      <c r="HH84" s="7">
        <v>240.27</v>
      </c>
      <c r="HI84" s="3" t="b">
        <v>0</v>
      </c>
      <c r="HJ84" s="7">
        <v>120.14</v>
      </c>
      <c r="HK84" s="3" t="b">
        <v>0</v>
      </c>
      <c r="HL84" s="7">
        <v>330.38</v>
      </c>
      <c r="HM84" s="3" t="b">
        <v>0</v>
      </c>
      <c r="HN84" s="7">
        <v>280.32</v>
      </c>
      <c r="HO84" s="3" t="b">
        <v>0</v>
      </c>
      <c r="HP84" s="7">
        <v>190.23</v>
      </c>
      <c r="HQ84" s="3" t="b">
        <v>0</v>
      </c>
      <c r="HR84" s="7">
        <v>190.22</v>
      </c>
      <c r="HS84" s="3" t="b">
        <v>0</v>
      </c>
      <c r="HT84" s="7">
        <v>220.25</v>
      </c>
      <c r="HU84" s="3" t="b">
        <v>0</v>
      </c>
      <c r="HV84" s="7">
        <v>180.21</v>
      </c>
      <c r="HW84" s="3" t="b">
        <v>0</v>
      </c>
      <c r="HX84" s="7">
        <v>330.38</v>
      </c>
      <c r="HY84" s="3" t="b">
        <v>0</v>
      </c>
      <c r="HZ84" s="7">
        <v>220.25</v>
      </c>
      <c r="IA84" s="6">
        <v>184.21299999999999</v>
      </c>
      <c r="IB84" s="6">
        <v>22.070095608288899</v>
      </c>
      <c r="IC84" s="6">
        <v>1.47390068202349E-2</v>
      </c>
      <c r="ID84" s="1" t="b">
        <v>0</v>
      </c>
      <c r="IE84" s="6">
        <v>200.23</v>
      </c>
      <c r="IF84" s="1" t="b">
        <v>0</v>
      </c>
      <c r="IG84" s="6">
        <v>160.18</v>
      </c>
      <c r="IH84" s="1" t="b">
        <v>0</v>
      </c>
      <c r="II84" s="6">
        <v>220.26</v>
      </c>
      <c r="IJ84" s="1" t="b">
        <v>0</v>
      </c>
      <c r="IK84" s="6">
        <v>150.16999999999999</v>
      </c>
      <c r="IL84" s="1" t="b">
        <v>0</v>
      </c>
      <c r="IM84" s="6">
        <v>170.2</v>
      </c>
      <c r="IN84" s="1" t="b">
        <v>0</v>
      </c>
      <c r="IO84" s="6">
        <v>250.3</v>
      </c>
      <c r="IP84" s="1" t="b">
        <v>0</v>
      </c>
      <c r="IQ84" s="6">
        <v>190.22</v>
      </c>
      <c r="IR84" s="1" t="b">
        <v>0</v>
      </c>
      <c r="IS84" s="6">
        <v>230.26</v>
      </c>
      <c r="IT84" s="1" t="b">
        <v>0</v>
      </c>
      <c r="IU84" s="6">
        <v>140.16</v>
      </c>
      <c r="IV84" s="1" t="b">
        <v>0</v>
      </c>
      <c r="IW84" s="6">
        <v>130.15</v>
      </c>
      <c r="IX84" s="7">
        <v>6.0060000000000002</v>
      </c>
      <c r="IY84" s="7">
        <v>140.54567378526099</v>
      </c>
      <c r="IZ84" s="7">
        <v>1.22031726822629E-3</v>
      </c>
      <c r="JA84" s="3" t="b">
        <v>0</v>
      </c>
      <c r="JB84" s="7">
        <v>0</v>
      </c>
      <c r="JC84" s="3" t="b">
        <v>0</v>
      </c>
      <c r="JD84" s="7">
        <v>0</v>
      </c>
      <c r="JE84" s="3" t="b">
        <v>0</v>
      </c>
      <c r="JF84" s="7">
        <v>0</v>
      </c>
      <c r="JG84" s="3" t="b">
        <v>0</v>
      </c>
      <c r="JH84" s="7">
        <v>20.02</v>
      </c>
      <c r="JI84" s="3" t="b">
        <v>0</v>
      </c>
      <c r="JJ84" s="7">
        <v>0</v>
      </c>
      <c r="JK84" s="3" t="b">
        <v>0</v>
      </c>
      <c r="JL84" s="7">
        <v>10.01</v>
      </c>
      <c r="JM84" s="3" t="b">
        <v>0</v>
      </c>
      <c r="JN84" s="7">
        <v>0</v>
      </c>
      <c r="JO84" s="3" t="b">
        <v>0</v>
      </c>
      <c r="JP84" s="7">
        <v>10.01</v>
      </c>
      <c r="JQ84" s="3" t="b">
        <v>0</v>
      </c>
      <c r="JR84" s="7">
        <v>0</v>
      </c>
      <c r="JS84" s="3" t="b">
        <v>0</v>
      </c>
      <c r="JT84" s="7">
        <v>20.02</v>
      </c>
      <c r="JU84" s="6">
        <v>1.0009999999999999</v>
      </c>
      <c r="JV84" s="6">
        <v>316.22776601683802</v>
      </c>
      <c r="JW84" s="6">
        <v>1.02008054539681E-3</v>
      </c>
      <c r="JX84" s="1" t="b">
        <v>0</v>
      </c>
      <c r="JY84" s="6">
        <v>0</v>
      </c>
      <c r="JZ84" s="1" t="b">
        <v>0</v>
      </c>
      <c r="KA84" s="6">
        <v>10.01</v>
      </c>
      <c r="KB84" s="1" t="b">
        <v>0</v>
      </c>
      <c r="KC84" s="6">
        <v>0</v>
      </c>
      <c r="KD84" s="1" t="b">
        <v>0</v>
      </c>
      <c r="KE84" s="6">
        <v>0</v>
      </c>
      <c r="KF84" s="1" t="b">
        <v>0</v>
      </c>
      <c r="KG84" s="6">
        <v>0</v>
      </c>
      <c r="KH84" s="1" t="b">
        <v>0</v>
      </c>
      <c r="KI84" s="6">
        <v>0</v>
      </c>
      <c r="KJ84" s="1" t="b">
        <v>0</v>
      </c>
      <c r="KK84" s="6">
        <v>0</v>
      </c>
      <c r="KL84" s="1" t="b">
        <v>0</v>
      </c>
      <c r="KM84" s="6">
        <v>0</v>
      </c>
      <c r="KN84" s="1" t="b">
        <v>0</v>
      </c>
      <c r="KO84" s="6">
        <v>0</v>
      </c>
      <c r="KP84" s="1" t="b">
        <v>0</v>
      </c>
      <c r="KQ84" s="6">
        <v>0</v>
      </c>
      <c r="KR84" s="7">
        <v>22.024000000000001</v>
      </c>
      <c r="KS84" s="7">
        <v>133.475377038354</v>
      </c>
      <c r="KT84" s="7">
        <v>2.7033000117566101E-3</v>
      </c>
      <c r="KU84" s="3" t="b">
        <v>0</v>
      </c>
      <c r="KV84" s="7">
        <v>0</v>
      </c>
      <c r="KW84" s="3" t="b">
        <v>0</v>
      </c>
      <c r="KX84" s="7">
        <v>0</v>
      </c>
      <c r="KY84" s="3" t="b">
        <v>0</v>
      </c>
      <c r="KZ84" s="7">
        <v>90.1</v>
      </c>
      <c r="LA84" s="3" t="b">
        <v>0</v>
      </c>
      <c r="LB84" s="7">
        <v>10.01</v>
      </c>
      <c r="LC84" s="3" t="b">
        <v>0</v>
      </c>
      <c r="LD84" s="7">
        <v>50.06</v>
      </c>
      <c r="LE84" s="3" t="b">
        <v>0</v>
      </c>
      <c r="LF84" s="7">
        <v>0</v>
      </c>
      <c r="LG84" s="3" t="b">
        <v>0</v>
      </c>
      <c r="LH84" s="7">
        <v>0</v>
      </c>
      <c r="LI84" s="3" t="b">
        <v>0</v>
      </c>
      <c r="LJ84" s="7">
        <v>10.01</v>
      </c>
      <c r="LK84" s="3" t="b">
        <v>0</v>
      </c>
      <c r="LL84" s="7">
        <v>30.03</v>
      </c>
      <c r="LM84" s="3" t="b">
        <v>0</v>
      </c>
      <c r="LN84" s="7">
        <v>30.03</v>
      </c>
      <c r="LO84" s="6">
        <v>4.0039999999999996</v>
      </c>
      <c r="LP84" s="6">
        <v>174.80147469502501</v>
      </c>
      <c r="LQ84" s="6">
        <v>2.4318157195799199E-3</v>
      </c>
      <c r="LR84" s="1" t="b">
        <v>0</v>
      </c>
      <c r="LS84" s="6">
        <v>0</v>
      </c>
      <c r="LT84" s="1" t="b">
        <v>0</v>
      </c>
      <c r="LU84" s="6">
        <v>0</v>
      </c>
      <c r="LV84" s="1" t="b">
        <v>0</v>
      </c>
      <c r="LW84" s="6">
        <v>0</v>
      </c>
      <c r="LX84" s="1" t="b">
        <v>0</v>
      </c>
      <c r="LY84" s="6">
        <v>0</v>
      </c>
      <c r="LZ84" s="1" t="b">
        <v>0</v>
      </c>
      <c r="MA84" s="6">
        <v>0</v>
      </c>
      <c r="MB84" s="1" t="b">
        <v>0</v>
      </c>
      <c r="MC84" s="6">
        <v>10.01</v>
      </c>
      <c r="MD84" s="1" t="b">
        <v>0</v>
      </c>
      <c r="ME84" s="6">
        <v>10.01</v>
      </c>
      <c r="MF84" s="1" t="b">
        <v>0</v>
      </c>
      <c r="MG84" s="6">
        <v>0</v>
      </c>
      <c r="MH84" s="1" t="b">
        <v>0</v>
      </c>
      <c r="MI84" s="6">
        <v>20.02</v>
      </c>
      <c r="MJ84" s="1" t="b">
        <v>0</v>
      </c>
      <c r="MK84" s="6">
        <v>0</v>
      </c>
    </row>
    <row r="85" spans="1:349" x14ac:dyDescent="0.25">
      <c r="A85" s="1"/>
      <c r="B85" s="1" t="b">
        <v>0</v>
      </c>
      <c r="C85" s="1" t="s">
        <v>25</v>
      </c>
      <c r="D85" s="4">
        <v>43419.726053240702</v>
      </c>
      <c r="E85" s="5" t="s">
        <v>37</v>
      </c>
      <c r="F85" s="6"/>
      <c r="G85" s="1" t="s">
        <v>47</v>
      </c>
      <c r="H85" s="7">
        <v>1065.2329999999999</v>
      </c>
      <c r="I85" s="7">
        <v>14.1450024201449</v>
      </c>
      <c r="J85" s="7" t="s">
        <v>44</v>
      </c>
      <c r="K85" s="3" t="b">
        <v>0</v>
      </c>
      <c r="L85" s="7">
        <v>770.88</v>
      </c>
      <c r="M85" s="3" t="b">
        <v>0</v>
      </c>
      <c r="N85" s="7">
        <v>1021.2</v>
      </c>
      <c r="O85" s="3" t="b">
        <v>0</v>
      </c>
      <c r="P85" s="7">
        <v>1071.24</v>
      </c>
      <c r="Q85" s="3" t="b">
        <v>0</v>
      </c>
      <c r="R85" s="7">
        <v>860.97</v>
      </c>
      <c r="S85" s="3" t="b">
        <v>0</v>
      </c>
      <c r="T85" s="7">
        <v>1261.46</v>
      </c>
      <c r="U85" s="3" t="b">
        <v>0</v>
      </c>
      <c r="V85" s="7">
        <v>1181.3599999999999</v>
      </c>
      <c r="W85" s="3" t="b">
        <v>0</v>
      </c>
      <c r="X85" s="7">
        <v>1041.2</v>
      </c>
      <c r="Y85" s="3" t="b">
        <v>0</v>
      </c>
      <c r="Z85" s="7">
        <v>1131.33</v>
      </c>
      <c r="AA85" s="3" t="b">
        <v>0</v>
      </c>
      <c r="AB85" s="7">
        <v>1141.33</v>
      </c>
      <c r="AC85" s="3" t="b">
        <v>0</v>
      </c>
      <c r="AD85" s="7">
        <v>1171.3599999999999</v>
      </c>
      <c r="AE85" s="6">
        <v>13864.981</v>
      </c>
      <c r="AF85" s="6">
        <v>3.9624083861576298</v>
      </c>
      <c r="AG85" s="6" t="s">
        <v>44</v>
      </c>
      <c r="AH85" s="1" t="b">
        <v>0</v>
      </c>
      <c r="AI85" s="6">
        <v>13630.66</v>
      </c>
      <c r="AJ85" s="1" t="b">
        <v>0</v>
      </c>
      <c r="AK85" s="6">
        <v>13810.92</v>
      </c>
      <c r="AL85" s="1" t="b">
        <v>0</v>
      </c>
      <c r="AM85" s="6">
        <v>14161.65</v>
      </c>
      <c r="AN85" s="1" t="b">
        <v>0</v>
      </c>
      <c r="AO85" s="6">
        <v>13890.92</v>
      </c>
      <c r="AP85" s="1" t="b">
        <v>0</v>
      </c>
      <c r="AQ85" s="6">
        <v>12889.18</v>
      </c>
      <c r="AR85" s="1" t="b">
        <v>0</v>
      </c>
      <c r="AS85" s="6">
        <v>14171.59</v>
      </c>
      <c r="AT85" s="1" t="b">
        <v>0</v>
      </c>
      <c r="AU85" s="6">
        <v>13881</v>
      </c>
      <c r="AV85" s="1" t="b">
        <v>0</v>
      </c>
      <c r="AW85" s="6">
        <v>14411.95</v>
      </c>
      <c r="AX85" s="1" t="b">
        <v>0</v>
      </c>
      <c r="AY85" s="6">
        <v>14682.54</v>
      </c>
      <c r="AZ85" s="1" t="b">
        <v>0</v>
      </c>
      <c r="BA85" s="6">
        <v>13119.4</v>
      </c>
      <c r="BB85" s="7">
        <v>5026828.5420000004</v>
      </c>
      <c r="BC85" s="7">
        <v>0.84300575289872204</v>
      </c>
      <c r="BD85" s="7" t="s">
        <v>44</v>
      </c>
      <c r="BE85" s="3" t="b">
        <v>0</v>
      </c>
      <c r="BF85" s="7">
        <v>5087590.07</v>
      </c>
      <c r="BG85" s="3" t="b">
        <v>0</v>
      </c>
      <c r="BH85" s="7">
        <v>5024248.5999999996</v>
      </c>
      <c r="BI85" s="3" t="b">
        <v>0</v>
      </c>
      <c r="BJ85" s="7">
        <v>5013637.21</v>
      </c>
      <c r="BK85" s="3" t="b">
        <v>0</v>
      </c>
      <c r="BL85" s="7">
        <v>4981043.99</v>
      </c>
      <c r="BM85" s="3" t="b">
        <v>0</v>
      </c>
      <c r="BN85" s="7">
        <v>5065784.67</v>
      </c>
      <c r="BO85" s="3" t="b">
        <v>0</v>
      </c>
      <c r="BP85" s="7">
        <v>5068300.1500000004</v>
      </c>
      <c r="BQ85" s="3" t="b">
        <v>0</v>
      </c>
      <c r="BR85" s="7">
        <v>5046443.3</v>
      </c>
      <c r="BS85" s="3" t="b">
        <v>0</v>
      </c>
      <c r="BT85" s="7">
        <v>5021093.7300000004</v>
      </c>
      <c r="BU85" s="3" t="b">
        <v>0</v>
      </c>
      <c r="BV85" s="7">
        <v>4947166.37</v>
      </c>
      <c r="BW85" s="3" t="b">
        <v>0</v>
      </c>
      <c r="BX85" s="7">
        <v>5012977.33</v>
      </c>
      <c r="BY85" s="6">
        <v>17922.145</v>
      </c>
      <c r="BZ85" s="6">
        <v>3.9590982537160699</v>
      </c>
      <c r="CA85" s="6" t="s">
        <v>44</v>
      </c>
      <c r="CB85" s="1" t="b">
        <v>0</v>
      </c>
      <c r="CC85" s="6">
        <v>17718.62</v>
      </c>
      <c r="CD85" s="1" t="b">
        <v>0</v>
      </c>
      <c r="CE85" s="6">
        <v>18450.310000000001</v>
      </c>
      <c r="CF85" s="1" t="b">
        <v>0</v>
      </c>
      <c r="CG85" s="6">
        <v>18360</v>
      </c>
      <c r="CH85" s="1" t="b">
        <v>0</v>
      </c>
      <c r="CI85" s="6">
        <v>18851.259999999998</v>
      </c>
      <c r="CJ85" s="1" t="b">
        <v>0</v>
      </c>
      <c r="CK85" s="6">
        <v>17899.060000000001</v>
      </c>
      <c r="CL85" s="1" t="b">
        <v>0</v>
      </c>
      <c r="CM85" s="6">
        <v>18189.3</v>
      </c>
      <c r="CN85" s="1" t="b">
        <v>0</v>
      </c>
      <c r="CO85" s="6">
        <v>18601.09</v>
      </c>
      <c r="CP85" s="1" t="b">
        <v>0</v>
      </c>
      <c r="CQ85" s="6">
        <v>17518.23</v>
      </c>
      <c r="CR85" s="1" t="b">
        <v>0</v>
      </c>
      <c r="CS85" s="6">
        <v>16726.71</v>
      </c>
      <c r="CT85" s="1" t="b">
        <v>0</v>
      </c>
      <c r="CU85" s="6">
        <v>16906.87</v>
      </c>
      <c r="CV85" s="7">
        <v>7300.7790000000005</v>
      </c>
      <c r="CW85" s="7">
        <v>4.3463863311366797</v>
      </c>
      <c r="CX85" s="7" t="s">
        <v>44</v>
      </c>
      <c r="CY85" s="9" t="b">
        <v>0</v>
      </c>
      <c r="CZ85" s="10">
        <v>7660.36</v>
      </c>
      <c r="DA85" s="10">
        <v>7429.96</v>
      </c>
      <c r="DB85" s="10">
        <v>7189.58</v>
      </c>
      <c r="DC85" s="10">
        <v>7610.49</v>
      </c>
      <c r="DD85" s="10">
        <v>7269.74</v>
      </c>
      <c r="DE85" s="10">
        <v>7650.31</v>
      </c>
      <c r="DF85" s="10">
        <v>7079.37</v>
      </c>
      <c r="DG85" s="10">
        <v>6638.67</v>
      </c>
      <c r="DH85" s="10">
        <v>7369.92</v>
      </c>
      <c r="DI85" s="10">
        <v>7109.39</v>
      </c>
      <c r="DJ85" s="6">
        <v>249.286</v>
      </c>
      <c r="DK85" s="6">
        <v>20.2542824575848</v>
      </c>
      <c r="DL85" s="6" t="s">
        <v>44</v>
      </c>
      <c r="DM85" s="1" t="b">
        <v>0</v>
      </c>
      <c r="DN85" s="6">
        <v>320.37</v>
      </c>
      <c r="DO85" s="6">
        <v>200.23</v>
      </c>
      <c r="DP85" s="6">
        <v>230.26</v>
      </c>
      <c r="DQ85" s="6">
        <v>200.23</v>
      </c>
      <c r="DR85" s="6">
        <v>170.19</v>
      </c>
      <c r="DS85" s="6">
        <v>240.28</v>
      </c>
      <c r="DT85" s="6">
        <v>270.31</v>
      </c>
      <c r="DU85" s="6">
        <v>270.31</v>
      </c>
      <c r="DV85" s="6">
        <v>320.37</v>
      </c>
      <c r="DW85" s="6">
        <v>270.31</v>
      </c>
      <c r="DX85" s="7">
        <v>1014.181</v>
      </c>
      <c r="DY85" s="7">
        <v>12.046503248140599</v>
      </c>
      <c r="DZ85" s="7" t="s">
        <v>44</v>
      </c>
      <c r="EA85" s="3" t="b">
        <v>0</v>
      </c>
      <c r="EB85" s="7">
        <v>840.99</v>
      </c>
      <c r="EC85" s="7">
        <v>981.13</v>
      </c>
      <c r="ED85" s="7">
        <v>1231.44</v>
      </c>
      <c r="EE85" s="7">
        <v>911.05</v>
      </c>
      <c r="EF85" s="7">
        <v>1051.21</v>
      </c>
      <c r="EG85" s="7">
        <v>981.13</v>
      </c>
      <c r="EH85" s="7">
        <v>1191.42</v>
      </c>
      <c r="EI85" s="7">
        <v>941.09</v>
      </c>
      <c r="EJ85" s="7">
        <v>951.11</v>
      </c>
      <c r="EK85" s="7">
        <v>1061.24</v>
      </c>
      <c r="EL85" s="6">
        <v>782.91499999999996</v>
      </c>
      <c r="EM85" s="6">
        <v>10.9641651377011</v>
      </c>
      <c r="EN85" s="6" t="s">
        <v>44</v>
      </c>
      <c r="EO85" s="1" t="b">
        <v>0</v>
      </c>
      <c r="EP85" s="6">
        <v>760.92</v>
      </c>
      <c r="EQ85" s="6">
        <v>760.89</v>
      </c>
      <c r="ER85" s="6">
        <v>810.97</v>
      </c>
      <c r="ES85" s="6">
        <v>700.81</v>
      </c>
      <c r="ET85" s="6">
        <v>830.97</v>
      </c>
      <c r="EU85" s="6">
        <v>820.94</v>
      </c>
      <c r="EV85" s="6">
        <v>600.69000000000005</v>
      </c>
      <c r="EW85" s="6">
        <v>800.94</v>
      </c>
      <c r="EX85" s="6">
        <v>820.95</v>
      </c>
      <c r="EY85" s="6">
        <v>921.07</v>
      </c>
      <c r="EZ85" s="7">
        <v>53.061</v>
      </c>
      <c r="FA85" s="7">
        <v>75.500436827868995</v>
      </c>
      <c r="FB85" s="7" t="s">
        <v>44</v>
      </c>
      <c r="FC85" s="3" t="b">
        <v>0</v>
      </c>
      <c r="FD85" s="7">
        <v>30.03</v>
      </c>
      <c r="FE85" s="7">
        <v>100.12</v>
      </c>
      <c r="FF85" s="7">
        <v>30.03</v>
      </c>
      <c r="FG85" s="7">
        <v>10.01</v>
      </c>
      <c r="FH85" s="7">
        <v>60.07</v>
      </c>
      <c r="FI85" s="7">
        <v>70.08</v>
      </c>
      <c r="FJ85" s="7">
        <v>40.049999999999997</v>
      </c>
      <c r="FK85" s="7">
        <v>60.07</v>
      </c>
      <c r="FL85" s="7">
        <v>0</v>
      </c>
      <c r="FM85" s="7">
        <v>130.15</v>
      </c>
      <c r="FN85" s="6">
        <v>0</v>
      </c>
      <c r="FO85" s="6" t="s">
        <v>57</v>
      </c>
      <c r="FP85" s="6" t="s">
        <v>44</v>
      </c>
      <c r="FQ85" s="1" t="b">
        <v>0</v>
      </c>
      <c r="FR85" s="6">
        <v>0</v>
      </c>
      <c r="FS85" s="6">
        <v>0</v>
      </c>
      <c r="FT85" s="6">
        <v>0</v>
      </c>
      <c r="FU85" s="6">
        <v>0</v>
      </c>
      <c r="FV85" s="6">
        <v>0</v>
      </c>
      <c r="FW85" s="6">
        <v>0</v>
      </c>
      <c r="FX85" s="6">
        <v>0</v>
      </c>
      <c r="FY85" s="6">
        <v>0</v>
      </c>
      <c r="FZ85" s="6">
        <v>0</v>
      </c>
      <c r="GA85" s="6">
        <v>0</v>
      </c>
      <c r="GB85" s="7">
        <v>614.71799999999996</v>
      </c>
      <c r="GC85" s="7">
        <v>21.894981029141</v>
      </c>
      <c r="GD85" s="7" t="s">
        <v>44</v>
      </c>
      <c r="GE85" s="3" t="b">
        <v>0</v>
      </c>
      <c r="GF85" s="7">
        <v>660.77</v>
      </c>
      <c r="GG85" s="7">
        <v>510.59</v>
      </c>
      <c r="GH85" s="7">
        <v>850.99</v>
      </c>
      <c r="GI85" s="7">
        <v>440.5</v>
      </c>
      <c r="GJ85" s="7">
        <v>630.74</v>
      </c>
      <c r="GK85" s="7">
        <v>780.92</v>
      </c>
      <c r="GL85" s="7">
        <v>530.61</v>
      </c>
      <c r="GM85" s="7">
        <v>520.61</v>
      </c>
      <c r="GN85" s="7">
        <v>510.59</v>
      </c>
      <c r="GO85" s="7">
        <v>710.86</v>
      </c>
      <c r="GP85" s="6">
        <v>3.0030000000000001</v>
      </c>
      <c r="GQ85" s="6">
        <v>224.98285257018401</v>
      </c>
      <c r="GR85" s="6" t="s">
        <v>44</v>
      </c>
      <c r="GS85" s="1" t="b">
        <v>0</v>
      </c>
      <c r="GT85" s="6">
        <v>0</v>
      </c>
      <c r="GU85" s="6">
        <v>0</v>
      </c>
      <c r="GV85" s="6">
        <v>0</v>
      </c>
      <c r="GW85" s="6">
        <v>0</v>
      </c>
      <c r="GX85" s="6">
        <v>20.02</v>
      </c>
      <c r="GY85" s="6">
        <v>0</v>
      </c>
      <c r="GZ85" s="6">
        <v>0</v>
      </c>
      <c r="HA85" s="6">
        <v>10.01</v>
      </c>
      <c r="HB85" s="6">
        <v>0</v>
      </c>
      <c r="HC85" s="6">
        <v>0</v>
      </c>
      <c r="HD85" s="7">
        <v>211.24199999999999</v>
      </c>
      <c r="HE85" s="7">
        <v>36.332521276593603</v>
      </c>
      <c r="HF85" s="7">
        <v>1.4122522664288199E-2</v>
      </c>
      <c r="HG85" s="3" t="b">
        <v>0</v>
      </c>
      <c r="HH85" s="7">
        <v>280.33</v>
      </c>
      <c r="HI85" s="3" t="b">
        <v>0</v>
      </c>
      <c r="HJ85" s="7">
        <v>160.18</v>
      </c>
      <c r="HK85" s="3" t="b">
        <v>0</v>
      </c>
      <c r="HL85" s="7">
        <v>120.14</v>
      </c>
      <c r="HM85" s="3" t="b">
        <v>0</v>
      </c>
      <c r="HN85" s="7">
        <v>230.27</v>
      </c>
      <c r="HO85" s="3" t="b">
        <v>0</v>
      </c>
      <c r="HP85" s="7">
        <v>190.21</v>
      </c>
      <c r="HQ85" s="3" t="b">
        <v>0</v>
      </c>
      <c r="HR85" s="7">
        <v>290.33999999999997</v>
      </c>
      <c r="HS85" s="3" t="b">
        <v>0</v>
      </c>
      <c r="HT85" s="7">
        <v>150.16999999999999</v>
      </c>
      <c r="HU85" s="3" t="b">
        <v>0</v>
      </c>
      <c r="HV85" s="7">
        <v>290.33</v>
      </c>
      <c r="HW85" s="3" t="b">
        <v>0</v>
      </c>
      <c r="HX85" s="7">
        <v>100.11</v>
      </c>
      <c r="HY85" s="3" t="b">
        <v>0</v>
      </c>
      <c r="HZ85" s="7">
        <v>300.33999999999997</v>
      </c>
      <c r="IA85" s="6">
        <v>182.20599999999999</v>
      </c>
      <c r="IB85" s="6">
        <v>31.383356863496999</v>
      </c>
      <c r="IC85" s="6">
        <v>1.4578425391735201E-2</v>
      </c>
      <c r="ID85" s="1" t="b">
        <v>0</v>
      </c>
      <c r="IE85" s="6">
        <v>90.1</v>
      </c>
      <c r="IF85" s="1" t="b">
        <v>0</v>
      </c>
      <c r="IG85" s="6">
        <v>230.26</v>
      </c>
      <c r="IH85" s="1" t="b">
        <v>0</v>
      </c>
      <c r="II85" s="6">
        <v>160.18</v>
      </c>
      <c r="IJ85" s="1" t="b">
        <v>0</v>
      </c>
      <c r="IK85" s="6">
        <v>160.18</v>
      </c>
      <c r="IL85" s="1" t="b">
        <v>0</v>
      </c>
      <c r="IM85" s="6">
        <v>230.26</v>
      </c>
      <c r="IN85" s="1" t="b">
        <v>0</v>
      </c>
      <c r="IO85" s="6">
        <v>220.25</v>
      </c>
      <c r="IP85" s="1" t="b">
        <v>0</v>
      </c>
      <c r="IQ85" s="6">
        <v>90.1</v>
      </c>
      <c r="IR85" s="1" t="b">
        <v>0</v>
      </c>
      <c r="IS85" s="6">
        <v>210.24</v>
      </c>
      <c r="IT85" s="1" t="b">
        <v>0</v>
      </c>
      <c r="IU85" s="6">
        <v>250.29</v>
      </c>
      <c r="IV85" s="1" t="b">
        <v>0</v>
      </c>
      <c r="IW85" s="6">
        <v>180.2</v>
      </c>
      <c r="IX85" s="7">
        <v>6.0060000000000002</v>
      </c>
      <c r="IY85" s="7">
        <v>140.54567378526099</v>
      </c>
      <c r="IZ85" s="7">
        <v>1.22031726822629E-3</v>
      </c>
      <c r="JA85" s="3" t="b">
        <v>0</v>
      </c>
      <c r="JB85" s="7">
        <v>0</v>
      </c>
      <c r="JC85" s="3" t="b">
        <v>0</v>
      </c>
      <c r="JD85" s="7">
        <v>10.01</v>
      </c>
      <c r="JE85" s="3" t="b">
        <v>0</v>
      </c>
      <c r="JF85" s="7">
        <v>20.02</v>
      </c>
      <c r="JG85" s="3" t="b">
        <v>0</v>
      </c>
      <c r="JH85" s="7">
        <v>10.01</v>
      </c>
      <c r="JI85" s="3" t="b">
        <v>0</v>
      </c>
      <c r="JJ85" s="7">
        <v>0</v>
      </c>
      <c r="JK85" s="3" t="b">
        <v>0</v>
      </c>
      <c r="JL85" s="7">
        <v>0</v>
      </c>
      <c r="JM85" s="3" t="b">
        <v>0</v>
      </c>
      <c r="JN85" s="7">
        <v>0</v>
      </c>
      <c r="JO85" s="3" t="b">
        <v>0</v>
      </c>
      <c r="JP85" s="7">
        <v>0</v>
      </c>
      <c r="JQ85" s="3" t="b">
        <v>0</v>
      </c>
      <c r="JR85" s="7">
        <v>0</v>
      </c>
      <c r="JS85" s="3" t="b">
        <v>0</v>
      </c>
      <c r="JT85" s="7">
        <v>20.02</v>
      </c>
      <c r="JU85" s="6">
        <v>3.0030000000000001</v>
      </c>
      <c r="JV85" s="6">
        <v>224.98285257018401</v>
      </c>
      <c r="JW85" s="6">
        <v>3.0602416361904402E-3</v>
      </c>
      <c r="JX85" s="1" t="b">
        <v>0</v>
      </c>
      <c r="JY85" s="6">
        <v>0</v>
      </c>
      <c r="JZ85" s="1" t="b">
        <v>0</v>
      </c>
      <c r="KA85" s="6">
        <v>0</v>
      </c>
      <c r="KB85" s="1" t="b">
        <v>0</v>
      </c>
      <c r="KC85" s="6">
        <v>0</v>
      </c>
      <c r="KD85" s="1" t="b">
        <v>0</v>
      </c>
      <c r="KE85" s="6">
        <v>20.02</v>
      </c>
      <c r="KF85" s="1" t="b">
        <v>0</v>
      </c>
      <c r="KG85" s="6">
        <v>0</v>
      </c>
      <c r="KH85" s="1" t="b">
        <v>0</v>
      </c>
      <c r="KI85" s="6">
        <v>10.01</v>
      </c>
      <c r="KJ85" s="1" t="b">
        <v>0</v>
      </c>
      <c r="KK85" s="6">
        <v>0</v>
      </c>
      <c r="KL85" s="1" t="b">
        <v>0</v>
      </c>
      <c r="KM85" s="6">
        <v>0</v>
      </c>
      <c r="KN85" s="1" t="b">
        <v>0</v>
      </c>
      <c r="KO85" s="6">
        <v>0</v>
      </c>
      <c r="KP85" s="1" t="b">
        <v>0</v>
      </c>
      <c r="KQ85" s="6">
        <v>0</v>
      </c>
      <c r="KR85" s="7">
        <v>9.01</v>
      </c>
      <c r="KS85" s="7">
        <v>122.288289502252</v>
      </c>
      <c r="KT85" s="7">
        <v>1.10591777633159E-3</v>
      </c>
      <c r="KU85" s="3" t="b">
        <v>0</v>
      </c>
      <c r="KV85" s="7">
        <v>0</v>
      </c>
      <c r="KW85" s="3" t="b">
        <v>0</v>
      </c>
      <c r="KX85" s="7">
        <v>0</v>
      </c>
      <c r="KY85" s="3" t="b">
        <v>0</v>
      </c>
      <c r="KZ85" s="7">
        <v>20.02</v>
      </c>
      <c r="LA85" s="3" t="b">
        <v>0</v>
      </c>
      <c r="LB85" s="7">
        <v>10.01</v>
      </c>
      <c r="LC85" s="3" t="b">
        <v>0</v>
      </c>
      <c r="LD85" s="7">
        <v>0</v>
      </c>
      <c r="LE85" s="3" t="b">
        <v>0</v>
      </c>
      <c r="LF85" s="7">
        <v>10.01</v>
      </c>
      <c r="LG85" s="3" t="b">
        <v>0</v>
      </c>
      <c r="LH85" s="7">
        <v>20.02</v>
      </c>
      <c r="LI85" s="3" t="b">
        <v>0</v>
      </c>
      <c r="LJ85" s="7">
        <v>0</v>
      </c>
      <c r="LK85" s="3" t="b">
        <v>0</v>
      </c>
      <c r="LL85" s="7">
        <v>30.04</v>
      </c>
      <c r="LM85" s="3" t="b">
        <v>0</v>
      </c>
      <c r="LN85" s="7">
        <v>0</v>
      </c>
      <c r="LO85" s="6">
        <v>4.0039999999999996</v>
      </c>
      <c r="LP85" s="6">
        <v>241.52294576982399</v>
      </c>
      <c r="LQ85" s="6">
        <v>2.4318157195799199E-3</v>
      </c>
      <c r="LR85" s="1" t="b">
        <v>0</v>
      </c>
      <c r="LS85" s="6">
        <v>0</v>
      </c>
      <c r="LT85" s="1" t="b">
        <v>0</v>
      </c>
      <c r="LU85" s="6">
        <v>0</v>
      </c>
      <c r="LV85" s="1" t="b">
        <v>0</v>
      </c>
      <c r="LW85" s="6">
        <v>10.01</v>
      </c>
      <c r="LX85" s="1" t="b">
        <v>0</v>
      </c>
      <c r="LY85" s="6">
        <v>0</v>
      </c>
      <c r="LZ85" s="1" t="b">
        <v>0</v>
      </c>
      <c r="MA85" s="6">
        <v>30.03</v>
      </c>
      <c r="MB85" s="1" t="b">
        <v>0</v>
      </c>
      <c r="MC85" s="6">
        <v>0</v>
      </c>
      <c r="MD85" s="1" t="b">
        <v>0</v>
      </c>
      <c r="ME85" s="6">
        <v>0</v>
      </c>
      <c r="MF85" s="1" t="b">
        <v>0</v>
      </c>
      <c r="MG85" s="6">
        <v>0</v>
      </c>
      <c r="MH85" s="1" t="b">
        <v>0</v>
      </c>
      <c r="MI85" s="6">
        <v>0</v>
      </c>
      <c r="MJ85" s="1" t="b">
        <v>0</v>
      </c>
      <c r="MK85" s="6">
        <v>0</v>
      </c>
    </row>
    <row r="87" spans="1:349" x14ac:dyDescent="0.25">
      <c r="DC87" t="s">
        <v>218</v>
      </c>
      <c r="DQ87" t="s">
        <v>223</v>
      </c>
      <c r="EE87" t="s">
        <v>224</v>
      </c>
      <c r="ES87" t="s">
        <v>225</v>
      </c>
      <c r="FG87" t="s">
        <v>226</v>
      </c>
      <c r="FU87" t="s">
        <v>227</v>
      </c>
      <c r="GI87" t="s">
        <v>228</v>
      </c>
      <c r="GW87" t="s">
        <v>228</v>
      </c>
    </row>
    <row r="88" spans="1:349" x14ac:dyDescent="0.25">
      <c r="DD88" t="s">
        <v>163</v>
      </c>
      <c r="DE88" t="s">
        <v>222</v>
      </c>
      <c r="DR88" t="s">
        <v>163</v>
      </c>
      <c r="DS88" t="s">
        <v>222</v>
      </c>
      <c r="EF88" t="s">
        <v>163</v>
      </c>
      <c r="EG88" t="s">
        <v>222</v>
      </c>
      <c r="ET88" t="s">
        <v>163</v>
      </c>
      <c r="EU88" t="s">
        <v>222</v>
      </c>
      <c r="FH88" t="s">
        <v>163</v>
      </c>
      <c r="FI88" t="s">
        <v>222</v>
      </c>
      <c r="FV88" t="s">
        <v>163</v>
      </c>
      <c r="FW88" t="s">
        <v>222</v>
      </c>
      <c r="GJ88" t="s">
        <v>163</v>
      </c>
      <c r="GK88" t="s">
        <v>222</v>
      </c>
      <c r="GX88" t="s">
        <v>163</v>
      </c>
      <c r="GY88" t="s">
        <v>222</v>
      </c>
    </row>
    <row r="89" spans="1:349" x14ac:dyDescent="0.25">
      <c r="DC89" t="s">
        <v>219</v>
      </c>
      <c r="DD89">
        <f>STDEV(CZ82:DI82)</f>
        <v>728.2633479884413</v>
      </c>
      <c r="DQ89" t="s">
        <v>219</v>
      </c>
      <c r="DR89">
        <f>STDEV(DN6:DW6)</f>
        <v>86.183586088715543</v>
      </c>
      <c r="EE89" t="s">
        <v>219</v>
      </c>
      <c r="EF89">
        <f>STDEV(EB6:EK6)</f>
        <v>144.4963285192934</v>
      </c>
      <c r="ES89" t="s">
        <v>219</v>
      </c>
      <c r="ET89">
        <f>STDEV(EP6:EY6)</f>
        <v>282.0437380265692</v>
      </c>
      <c r="FG89" t="s">
        <v>219</v>
      </c>
      <c r="FH89">
        <f>STDEV(FD6:FM6)</f>
        <v>61.764473211637821</v>
      </c>
      <c r="FU89" t="s">
        <v>219</v>
      </c>
      <c r="FV89">
        <f>STDEV(FR6:GA6)</f>
        <v>11.558552389176306</v>
      </c>
      <c r="GI89" t="s">
        <v>219</v>
      </c>
      <c r="GJ89">
        <f>STDEV(GF6:GO6)</f>
        <v>194.77331959656766</v>
      </c>
      <c r="GW89" t="s">
        <v>219</v>
      </c>
      <c r="GX89">
        <f>STDEV(GT6:HC6)</f>
        <v>25.327735982515289</v>
      </c>
    </row>
    <row r="91" spans="1:349" x14ac:dyDescent="0.25">
      <c r="DC91" t="s">
        <v>220</v>
      </c>
      <c r="DD91">
        <f>DD89*3</f>
        <v>2184.790043965324</v>
      </c>
      <c r="DE91">
        <f>DD91/20525</f>
        <v>0.10644531273887084</v>
      </c>
      <c r="DQ91" t="s">
        <v>220</v>
      </c>
      <c r="DR91">
        <f>DR89*3</f>
        <v>258.55075826614666</v>
      </c>
      <c r="DS91">
        <f>DR91/113775</f>
        <v>2.272474254152025E-3</v>
      </c>
      <c r="EE91" t="s">
        <v>220</v>
      </c>
      <c r="EF91">
        <f>EF89*3</f>
        <v>433.4889855578802</v>
      </c>
      <c r="EG91">
        <f>EF91/26831</f>
        <v>1.6156273920386127E-2</v>
      </c>
      <c r="ES91" t="s">
        <v>220</v>
      </c>
      <c r="ET91">
        <f>ET89*3</f>
        <v>846.13121407970766</v>
      </c>
      <c r="EU91">
        <f>ET91/127243</f>
        <v>6.6497270111495928E-3</v>
      </c>
      <c r="FG91" t="s">
        <v>220</v>
      </c>
      <c r="FH91">
        <f>FH89*3</f>
        <v>185.29341963491345</v>
      </c>
      <c r="FI91">
        <f>FH91/142659</f>
        <v>1.2988554499534797E-3</v>
      </c>
      <c r="FU91" t="s">
        <v>220</v>
      </c>
      <c r="FV91">
        <f>FV89*3</f>
        <v>34.675657167528918</v>
      </c>
      <c r="FW91">
        <f>FV91/86798</f>
        <v>3.9949834290569963E-4</v>
      </c>
      <c r="GI91" t="s">
        <v>220</v>
      </c>
      <c r="GJ91">
        <f>GJ89*3</f>
        <v>584.31995878970292</v>
      </c>
      <c r="GK91">
        <f>GJ91/57386</f>
        <v>1.0182273704208395E-2</v>
      </c>
      <c r="GW91" t="s">
        <v>220</v>
      </c>
      <c r="GX91">
        <f>GX89*3</f>
        <v>75.983207947545864</v>
      </c>
      <c r="GY91">
        <f>GX91/103906</f>
        <v>7.3126872314924901E-4</v>
      </c>
    </row>
    <row r="92" spans="1:349" x14ac:dyDescent="0.25">
      <c r="DC92" t="s">
        <v>221</v>
      </c>
      <c r="DD92">
        <f>DD89*10</f>
        <v>7282.6334798844127</v>
      </c>
      <c r="DE92">
        <f>DD92/20525</f>
        <v>0.35481770912956945</v>
      </c>
      <c r="DQ92" t="s">
        <v>221</v>
      </c>
      <c r="DR92">
        <f>DR89*10</f>
        <v>861.83586088715538</v>
      </c>
      <c r="DS92">
        <f>DR92/113775</f>
        <v>7.5749141805067487E-3</v>
      </c>
      <c r="EE92" t="s">
        <v>221</v>
      </c>
      <c r="EF92">
        <f>EF89*10</f>
        <v>1444.9632851929341</v>
      </c>
      <c r="EG92">
        <f>EF92/26831</f>
        <v>5.3854246401287095E-2</v>
      </c>
      <c r="ES92" t="s">
        <v>221</v>
      </c>
      <c r="ET92">
        <f>ET89*10</f>
        <v>2820.4373802656919</v>
      </c>
      <c r="EU92">
        <f>ET92/127243</f>
        <v>2.2165756703831974E-2</v>
      </c>
      <c r="FG92" t="s">
        <v>221</v>
      </c>
      <c r="FH92">
        <f>FH89*10</f>
        <v>617.64473211637824</v>
      </c>
      <c r="FI92">
        <f>FH92/142659</f>
        <v>4.3295181665115989E-3</v>
      </c>
      <c r="FU92" t="s">
        <v>221</v>
      </c>
      <c r="FV92">
        <f>FV89*10</f>
        <v>115.58552389176306</v>
      </c>
      <c r="FW92">
        <f>FV92/86798</f>
        <v>1.3316611430189988E-3</v>
      </c>
      <c r="GI92" t="s">
        <v>221</v>
      </c>
      <c r="GJ92">
        <f>GJ89*10</f>
        <v>1947.7331959656767</v>
      </c>
      <c r="GK92">
        <f>GJ92/57386</f>
        <v>3.3940912347361317E-2</v>
      </c>
      <c r="GW92" t="s">
        <v>221</v>
      </c>
      <c r="GX92">
        <f>GX89*10</f>
        <v>253.2773598251529</v>
      </c>
      <c r="GY92">
        <f>GX92/103906</f>
        <v>2.4375624104974966E-3</v>
      </c>
    </row>
  </sheetData>
  <mergeCells count="37">
    <mergeCell ref="LO1:LQ1"/>
    <mergeCell ref="LR1:MK1"/>
    <mergeCell ref="JA1:JT1"/>
    <mergeCell ref="JU1:JW1"/>
    <mergeCell ref="JX1:KQ1"/>
    <mergeCell ref="KR1:KT1"/>
    <mergeCell ref="KU1:LN1"/>
    <mergeCell ref="HD1:HF1"/>
    <mergeCell ref="HG1:HZ1"/>
    <mergeCell ref="IA1:IC1"/>
    <mergeCell ref="ID1:IW1"/>
    <mergeCell ref="IX1:IZ1"/>
    <mergeCell ref="FQ1:GA1"/>
    <mergeCell ref="GB1:GD1"/>
    <mergeCell ref="GE1:GO1"/>
    <mergeCell ref="GP1:GR1"/>
    <mergeCell ref="GS1:HC1"/>
    <mergeCell ref="EL1:EN1"/>
    <mergeCell ref="EO1:EY1"/>
    <mergeCell ref="EZ1:FB1"/>
    <mergeCell ref="FC1:FM1"/>
    <mergeCell ref="FN1:FP1"/>
    <mergeCell ref="CY1:DI1"/>
    <mergeCell ref="DJ1:DL1"/>
    <mergeCell ref="DM1:DW1"/>
    <mergeCell ref="DX1:DZ1"/>
    <mergeCell ref="EA1:EK1"/>
    <mergeCell ref="BB1:BD1"/>
    <mergeCell ref="BE1:BX1"/>
    <mergeCell ref="BY1:CA1"/>
    <mergeCell ref="CB1:CU1"/>
    <mergeCell ref="CV1:CX1"/>
    <mergeCell ref="A1:G1"/>
    <mergeCell ref="H1:J1"/>
    <mergeCell ref="K1:AD1"/>
    <mergeCell ref="AE1:AG1"/>
    <mergeCell ref="AH1:BA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E3:E85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89</v>
      </c>
    </row>
    <row r="3" spans="1:1" x14ac:dyDescent="0.25">
      <c r="A3" t="s">
        <v>71</v>
      </c>
    </row>
    <row r="4" spans="1:1" x14ac:dyDescent="0.25">
      <c r="A4" t="s">
        <v>121</v>
      </c>
    </row>
    <row r="5" spans="1:1" x14ac:dyDescent="0.25">
      <c r="A5" t="s">
        <v>176</v>
      </c>
    </row>
    <row r="6" spans="1:1" x14ac:dyDescent="0.25">
      <c r="A6" t="s">
        <v>97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62</v>
      </c>
    </row>
    <row r="10" spans="1:1" x14ac:dyDescent="0.25">
      <c r="A10" t="s">
        <v>146</v>
      </c>
    </row>
    <row r="11" spans="1:1" x14ac:dyDescent="0.25">
      <c r="A11" t="s">
        <v>3</v>
      </c>
    </row>
    <row r="12" spans="1:1" x14ac:dyDescent="0.25">
      <c r="A12" t="s">
        <v>95</v>
      </c>
    </row>
    <row r="13" spans="1:1" x14ac:dyDescent="0.25">
      <c r="A13" t="s">
        <v>90</v>
      </c>
    </row>
    <row r="14" spans="1:1" x14ac:dyDescent="0.25">
      <c r="A14" t="s">
        <v>164</v>
      </c>
    </row>
    <row r="15" spans="1:1" x14ac:dyDescent="0.25">
      <c r="A15" t="s">
        <v>37</v>
      </c>
    </row>
    <row r="16" spans="1:1" x14ac:dyDescent="0.25">
      <c r="A16" t="s">
        <v>21</v>
      </c>
    </row>
    <row r="17" spans="1:1" x14ac:dyDescent="0.25">
      <c r="A17" t="s">
        <v>167</v>
      </c>
    </row>
    <row r="18" spans="1:1" x14ac:dyDescent="0.25">
      <c r="A18" t="s">
        <v>41</v>
      </c>
    </row>
    <row r="19" spans="1:1" x14ac:dyDescent="0.25">
      <c r="A19" t="s">
        <v>73</v>
      </c>
    </row>
    <row r="20" spans="1:1" x14ac:dyDescent="0.25">
      <c r="A20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2018-12-07T12:19:02Z</dcterms:created>
  <dcterms:modified xsi:type="dcterms:W3CDTF">2021-06-21T13:44:02Z</dcterms:modified>
</cp:coreProperties>
</file>